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<sst xmlns="http://schemas.openxmlformats.org/spreadsheetml/2006/main" count="35" uniqueCount="35">
  <si>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</si>
  <si>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</si>
  <si>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</si>
  <si>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</si>
  <si>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600 utilisateurs (H.E.), charge moyenne de matière organique contaminante (DBO5) de 36 kg/jour et débit maximum d'eau épurée de 90000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</si>
  <si>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</si>
  <si>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</si>
  <si>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</si>
  <si>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</si>
  <si>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</si>
  <si>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</si>
  <si>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mt46edb010s</t>
  </si>
  <si>
    <t xml:space="preserve">Station d'épuration biologique des eaux résiduelles, technologie VFL, capacité pour 600 utilisateurs (H.E.), charge moyenne de matière organique contaminante (DBO5) de 36 kg/jour et débit maximum d'eau épurée de 90000 litres/jour, équipée d'une station de pompage, trois réacteurs biologiques type AT, trois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</si>
  <si>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</si>
  <si>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</si>
  <si>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</si>
  <si>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</si>
  <si>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</si>
  <si>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</si>
  <si>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</si>
  <si>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</si>
  <si>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</si>
  <si>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</si>
  <si>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</si>
  <si>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</si>
  <si>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</si>
  <si>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</si>
  <si>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</si>
  <si>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</si>
  <si>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</si>
  <si>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</si>
  <si>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</si>
  <si>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</si>
  <si>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67.228,91€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</si>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</sst>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19.67" customWidth="1"/>
    <col min="4" max="4" width="34.24" customWidth="1"/>
    <col min="5" max="5" width="1.17" customWidth="1"/>
    <col min="6" max="6" width="8.60" customWidth="1"/>
    <col min="7" max="7" width="4.37" customWidth="1"/>
    <col min="8" max="8" width="1.46" customWidth="1"/>
    <col min="9" max="9" width="12.68" customWidth="1"/>
    <col min="10" max="10" width="3.35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154230.000000</v>
      </c>
      <c r="J8" s="16"/>
      <c r="K8" s="16">
        <f ca="1">ROUND(INDIRECT(ADDRESS(ROW()+(0), COLUMN()+(-5), 1))*INDIRECT(ADDRESS(ROW()+(0), COLUMN()+(-2), 1)), 2)</f>
        <v>154230.000000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3.022000</v>
      </c>
      <c r="G9" s="19" t="s">
        <v>16</v>
      </c>
      <c r="H9" s="19"/>
      <c r="I9" s="20">
        <v>49.360000</v>
      </c>
      <c r="J9" s="20"/>
      <c r="K9" s="20">
        <f ca="1">ROUND(INDIRECT(ADDRESS(ROW()+(0), COLUMN()+(-5), 1))*INDIRECT(ADDRESS(ROW()+(0), COLUMN()+(-2), 1)), 2)</f>
        <v>149.170000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34.098000</v>
      </c>
      <c r="G10" s="19" t="s">
        <v>19</v>
      </c>
      <c r="H10" s="19"/>
      <c r="I10" s="20">
        <v>25.110000</v>
      </c>
      <c r="J10" s="20"/>
      <c r="K10" s="20">
        <f ca="1">ROUND(INDIRECT(ADDRESS(ROW()+(0), COLUMN()+(-5), 1))*INDIRECT(ADDRESS(ROW()+(0), COLUMN()+(-2), 1)), 2)</f>
        <v>856.200000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34.098000</v>
      </c>
      <c r="G11" s="19" t="s">
        <v>22</v>
      </c>
      <c r="H11" s="19"/>
      <c r="I11" s="20">
        <v>21.530000</v>
      </c>
      <c r="J11" s="20"/>
      <c r="K11" s="20">
        <f ca="1">ROUND(INDIRECT(ADDRESS(ROW()+(0), COLUMN()+(-5), 1))*INDIRECT(ADDRESS(ROW()+(0), COLUMN()+(-2), 1)), 2)</f>
        <v>734.130000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2.273000</v>
      </c>
      <c r="G12" s="19" t="s">
        <v>25</v>
      </c>
      <c r="H12" s="19"/>
      <c r="I12" s="20">
        <v>25.110000</v>
      </c>
      <c r="J12" s="20"/>
      <c r="K12" s="20">
        <f ca="1">ROUND(INDIRECT(ADDRESS(ROW()+(0), COLUMN()+(-5), 1))*INDIRECT(ADDRESS(ROW()+(0), COLUMN()+(-2), 1)), 2)</f>
        <v>57.080000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2.273000</v>
      </c>
      <c r="G13" s="23" t="s">
        <v>28</v>
      </c>
      <c r="H13" s="23"/>
      <c r="I13" s="24">
        <v>21.530000</v>
      </c>
      <c r="J13" s="24"/>
      <c r="K13" s="24">
        <f ca="1">ROUND(INDIRECT(ADDRESS(ROW()+(0), COLUMN()+(-5), 1))*INDIRECT(ADDRESS(ROW()+(0), COLUMN()+(-2), 1)), 2)</f>
        <v>48.940000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156075.520000</v>
      </c>
      <c r="J14" s="16"/>
      <c r="K14" s="16">
        <f ca="1">ROUND(INDIRECT(ADDRESS(ROW()+(0), COLUMN()+(-5), 1))*INDIRECT(ADDRESS(ROW()+(0), COLUMN()+(-2), 1))/100, 2)</f>
        <v>3121.510000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159197.030000</v>
      </c>
      <c r="J15" s="24"/>
      <c r="K15" s="24">
        <f ca="1">ROUND(INDIRECT(ADDRESS(ROW()+(0), COLUMN()+(-5), 1))*INDIRECT(ADDRESS(ROW()+(0), COLUMN()+(-2), 1))/100, 2)</f>
        <v>4775.910000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163972.940000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