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<sst xmlns="http://schemas.openxmlformats.org/spreadsheetml/2006/main" count="32" uniqueCount="32">
  <si>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</si>
  <si>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</si>
  <si>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</si>
  <si>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</si>
  <si>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4 à 10 utilisateurs (H.E.), charge moyenne de matière organique contaminante (DBO5) de 0,6 kg/jour et débit maximum d'eau épurée de 1350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</si>
  <si>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</si>
  <si>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</si>
  <si>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</si>
  <si>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</si>
  <si>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</si>
  <si>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</si>
  <si>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mt46edb010d</t>
  </si>
  <si>
    <t xml:space="preserve">Station d'épuration biologique des eaux résiduelles, technologie VFL, capacité pour 4 à 10 utilisateurs (H.E.), charge moyenne de matière organique contaminante (DBO5) de 0,6 kg/jour et débit maximum d'eau épurée de 1350 litres/jour, équipée d'un réacteur biologique type AT et un compresseur, selon NF EN 12566-3.</t>
  </si>
  <si>
    <t xml:space="preserve">U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</si>
  <si>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</si>
  <si>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</si>
  <si>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</si>
  <si>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</si>
  <si>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</si>
  <si>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</si>
  <si>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</si>
  <si>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</si>
  <si>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</si>
  <si>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</si>
  <si>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</si>
  <si>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</si>
  <si>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</si>
  <si>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</si>
  <si>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</si>
  <si>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</si>
  <si>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2.612,76€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</si>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</sst>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20" customWidth="1"/>
    <col min="3" max="3" width="19.96" customWidth="1"/>
    <col min="4" max="4" width="32.64" customWidth="1"/>
    <col min="5" max="5" width="3.93" customWidth="1"/>
    <col min="6" max="6" width="8.60" customWidth="1"/>
    <col min="7" max="7" width="2.04" customWidth="1"/>
    <col min="8" max="8" width="3.79" customWidth="1"/>
    <col min="9" max="9" width="10.64" customWidth="1"/>
    <col min="10" max="10" width="5.39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5800.600000</v>
      </c>
      <c r="J8" s="16"/>
      <c r="K8" s="16">
        <f ca="1">ROUND(INDIRECT(ADDRESS(ROW()+(0), COLUMN()+(-5), 1))*INDIRECT(ADDRESS(ROW()+(0), COLUMN()+(-2), 1)), 2)</f>
        <v>5800.600000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3.410000</v>
      </c>
      <c r="G9" s="19" t="s">
        <v>16</v>
      </c>
      <c r="H9" s="19"/>
      <c r="I9" s="20">
        <v>25.110000</v>
      </c>
      <c r="J9" s="20"/>
      <c r="K9" s="20">
        <f ca="1">ROUND(INDIRECT(ADDRESS(ROW()+(0), COLUMN()+(-5), 1))*INDIRECT(ADDRESS(ROW()+(0), COLUMN()+(-2), 1)), 2)</f>
        <v>85.630000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3.410000</v>
      </c>
      <c r="G10" s="19" t="s">
        <v>19</v>
      </c>
      <c r="H10" s="19"/>
      <c r="I10" s="20">
        <v>21.530000</v>
      </c>
      <c r="J10" s="20"/>
      <c r="K10" s="20">
        <f ca="1">ROUND(INDIRECT(ADDRESS(ROW()+(0), COLUMN()+(-5), 1))*INDIRECT(ADDRESS(ROW()+(0), COLUMN()+(-2), 1)), 2)</f>
        <v>73.420000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2.273000</v>
      </c>
      <c r="G11" s="19" t="s">
        <v>22</v>
      </c>
      <c r="H11" s="19"/>
      <c r="I11" s="20">
        <v>25.110000</v>
      </c>
      <c r="J11" s="20"/>
      <c r="K11" s="20">
        <f ca="1">ROUND(INDIRECT(ADDRESS(ROW()+(0), COLUMN()+(-5), 1))*INDIRECT(ADDRESS(ROW()+(0), COLUMN()+(-2), 1)), 2)</f>
        <v>57.080000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2.273000</v>
      </c>
      <c r="G12" s="23" t="s">
        <v>25</v>
      </c>
      <c r="H12" s="23"/>
      <c r="I12" s="24">
        <v>21.530000</v>
      </c>
      <c r="J12" s="24"/>
      <c r="K12" s="24">
        <f ca="1">ROUND(INDIRECT(ADDRESS(ROW()+(0), COLUMN()+(-5), 1))*INDIRECT(ADDRESS(ROW()+(0), COLUMN()+(-2), 1)), 2)</f>
        <v>48.940000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6065.670000</v>
      </c>
      <c r="J13" s="16"/>
      <c r="K13" s="16">
        <f ca="1">ROUND(INDIRECT(ADDRESS(ROW()+(0), COLUMN()+(-5), 1))*INDIRECT(ADDRESS(ROW()+(0), COLUMN()+(-2), 1))/100, 2)</f>
        <v>121.310000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6186.980000</v>
      </c>
      <c r="J14" s="24"/>
      <c r="K14" s="24">
        <f ca="1">ROUND(INDIRECT(ADDRESS(ROW()+(0), COLUMN()+(-5), 1))*INDIRECT(ADDRESS(ROW()+(0), COLUMN()+(-2), 1))/100, 2)</f>
        <v>185.610000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6372.590000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