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<sst xmlns="http://schemas.openxmlformats.org/spreadsheetml/2006/main" count="45" uniqueCount="45">
  <si>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</si>
  <si>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</si>
  <si>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</si>
  <si>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</si>
  <si>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C20/25 (X0(F); D20; S2; Cl 1,0),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montage, le grillage avertisseur.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</si>
  <si>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</si>
  <si>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</si>
  <si>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</si>
  <si>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</si>
  <si>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</si>
  <si>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</si>
  <si>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</si>
  <si>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</si>
  <si>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</si>
  <si>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</si>
  <si>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</si>
  <si>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</si>
  <si>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</si>
  <si>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</si>
  <si>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</si>
  <si>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</si>
  <si>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</si>
  <si>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</si>
  <si>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</si>
  <si>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</si>
  <si>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</si>
  <si>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mt08var150a</t>
  </si>
  <si>
    <t xml:space="preserve">Grillage avertisseur de couleur bleue, de 20 cm de largeur, pour canalisation enterrée en réseau d'eau potable, selon NF EN 12613.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</si>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</sst>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0.066</v>
      </c>
      <c r="F9" s="11" t="s">
        <v>13</v>
      </c>
      <c r="G9" s="13">
        <v>115</v>
      </c>
      <c r="H9" s="13">
        <f ca="1">ROUND(INDIRECT(ADDRESS(ROW()+(0), COLUMN()+(-3), 1))*INDIRECT(ADDRESS(ROW()+(0), COLUMN()+(-1), 1)), 2)</f>
        <v>7.59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1.02</v>
      </c>
      <c r="F10" s="16" t="s">
        <v>16</v>
      </c>
      <c r="G10" s="17">
        <v>17.45</v>
      </c>
      <c r="H10" s="17">
        <f ca="1">ROUND(INDIRECT(ADDRESS(ROW()+(0), COLUMN()+(-3), 1))*INDIRECT(ADDRESS(ROW()+(0), COLUMN()+(-1), 1)), 2)</f>
        <v>17.8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0.005</v>
      </c>
      <c r="F11" s="16" t="s">
        <v>19</v>
      </c>
      <c r="G11" s="17">
        <v>21.13</v>
      </c>
      <c r="H11" s="17">
        <f ca="1">ROUND(INDIRECT(ADDRESS(ROW()+(0), COLUMN()+(-3), 1))*INDIRECT(ADDRESS(ROW()+(0), COLUMN()+(-1), 1)), 2)</f>
        <v>0.11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0.659</v>
      </c>
      <c r="F12" s="16" t="s">
        <v>22</v>
      </c>
      <c r="G12" s="17">
        <v>9.66</v>
      </c>
      <c r="H12" s="17">
        <f ca="1">ROUND(INDIRECT(ADDRESS(ROW()+(0), COLUMN()+(-3), 1))*INDIRECT(ADDRESS(ROW()+(0), COLUMN()+(-1), 1)), 2)</f>
        <v>6.37</v>
      </c>
    </row>
    <row r="13" spans="1:8" ht="55.50" thickBot="1" customHeight="1">
      <c r="A13" s="14" t="s">
        <v>23</v>
      </c>
      <c r="B13" s="14"/>
      <c r="C13" s="14" t="s">
        <v>24</v>
      </c>
      <c r="D13" s="14"/>
      <c r="E13" s="15">
        <v>2.53</v>
      </c>
      <c r="F13" s="16" t="s">
        <v>25</v>
      </c>
      <c r="G13" s="17">
        <v>0.93</v>
      </c>
      <c r="H13" s="17">
        <f ca="1">ROUND(INDIRECT(ADDRESS(ROW()+(0), COLUMN()+(-3), 1))*INDIRECT(ADDRESS(ROW()+(0), COLUMN()+(-1), 1)), 2)</f>
        <v>2.35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0.4</v>
      </c>
      <c r="H14" s="17">
        <f ca="1">ROUND(INDIRECT(ADDRESS(ROW()+(0), COLUMN()+(-3), 1))*INDIRECT(ADDRESS(ROW()+(0), COLUMN()+(-1), 1)), 2)</f>
        <v>0.4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0.03</v>
      </c>
      <c r="F15" s="16" t="s">
        <v>31</v>
      </c>
      <c r="G15" s="17">
        <v>10.38</v>
      </c>
      <c r="H15" s="17">
        <f ca="1">ROUND(INDIRECT(ADDRESS(ROW()+(0), COLUMN()+(-3), 1))*INDIRECT(ADDRESS(ROW()+(0), COLUMN()+(-1), 1)), 2)</f>
        <v>0.31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0.06</v>
      </c>
      <c r="F16" s="16" t="s">
        <v>34</v>
      </c>
      <c r="G16" s="17">
        <v>3.92</v>
      </c>
      <c r="H16" s="17">
        <f ca="1">ROUND(INDIRECT(ADDRESS(ROW()+(0), COLUMN()+(-3), 1))*INDIRECT(ADDRESS(ROW()+(0), COLUMN()+(-1), 1)), 2)</f>
        <v>0.24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0.15</v>
      </c>
      <c r="F17" s="16" t="s">
        <v>37</v>
      </c>
      <c r="G17" s="17">
        <v>30.66</v>
      </c>
      <c r="H17" s="17">
        <f ca="1">ROUND(INDIRECT(ADDRESS(ROW()+(0), COLUMN()+(-3), 1))*INDIRECT(ADDRESS(ROW()+(0), COLUMN()+(-1), 1)), 2)</f>
        <v>4.6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0.35</v>
      </c>
      <c r="F18" s="20" t="s">
        <v>40</v>
      </c>
      <c r="G18" s="21">
        <v>26.53</v>
      </c>
      <c r="H18" s="21">
        <f ca="1">ROUND(INDIRECT(ADDRESS(ROW()+(0), COLUMN()+(-3), 1))*INDIRECT(ADDRESS(ROW()+(0), COLUMN()+(-1), 1)), 2)</f>
        <v>9.29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49.06</v>
      </c>
      <c r="H19" s="24">
        <f ca="1">ROUND(INDIRECT(ADDRESS(ROW()+(0), COLUMN()+(-3), 1))*INDIRECT(ADDRESS(ROW()+(0), COLUMN()+(-1), 1))/100, 2)</f>
        <v>0.98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