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<sst xmlns="http://schemas.openxmlformats.org/spreadsheetml/2006/main" count="63" uniqueCount="63">
  <si>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</si>
  <si>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</si>
  <si>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</si>
  <si>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</si>
  <si>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industriel, M-5, enduit et repassage par l'intérieur avec du mortier de ciment, industriel, avec additif hydrofuge, M-15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C35/45 (XC3(F) + XA2(F); D20; S2; Cl 0,2)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</si>
  <si>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</si>
  <si>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</si>
  <si>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</si>
  <si>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</si>
  <si>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</si>
  <si>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</si>
  <si>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mt10haf030hOog</t>
  </si>
  <si>
    <t xml:space="preserve">Béton C35/45 (XC3(F) + XA2(F); D20; S2; Cl 0,2), prêt à l'emploi, selon NF EN 206-1.</t>
  </si>
  <si>
    <t xml:space="preserve">m³</t>
  </si>
  <si>
    <t xml:space="preserve">mt07ame030dkc</t>
  </si>
  <si>
    <t xml:space="preserve">Treillis soudé ST 35 100x300 mm, avec fils de fer longitudinaux de 7 mm de diamètre et fils de fer transversaux de 7 mm de diamètre, acier Fe E 500, selon NF A35-080-2.</t>
  </si>
  <si>
    <t xml:space="preserve">m²</t>
  </si>
  <si>
    <t xml:space="preserve">mt10hmf030B</t>
  </si>
  <si>
    <t xml:space="preserve">Béton massif C30/37 (X0(F); D20; S2; Cl 0,4), prêt à l'emploi, selon NF EN 206-1.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</si>
  <si>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</si>
  <si>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</si>
  <si>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</si>
  <si>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</si>
  <si>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</si>
  <si>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</si>
  <si>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</si>
  <si>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</si>
  <si>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</si>
  <si>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</si>
  <si>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</si>
  <si>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</si>
  <si>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</si>
  <si>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</si>
  <si>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</si>
  <si>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</si>
  <si>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</si>
  <si>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</si>
  <si>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</si>
  <si>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</si>
  <si>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</si>
  <si>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</si>
  <si>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</si>
  <si>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</si>
  <si>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</si>
  <si>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</si>
  <si>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</si>
  <si>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</si>
  <si>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</si>
  <si>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</si>
  <si>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</si>
  <si>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</si>
  <si>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</si>
  <si>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</si>
  <si>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</si>
  <si>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</si>
  <si>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</si>
  <si>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</si>
  <si>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</si>
  <si>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</si>
  <si>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</si>
  <si>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</si>
  <si>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28,02€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</si>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</sst>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18.70" customWidth="1"/>
    <col min="4" max="4" width="29.24" customWidth="1"/>
    <col min="5" max="5" width="4.08" customWidth="1"/>
    <col min="6" max="6" width="8.16" customWidth="1"/>
    <col min="7" max="7" width="1.53" customWidth="1"/>
    <col min="8" max="8" width="3.91" customWidth="1"/>
    <col min="9" max="9" width="9.69" customWidth="1"/>
    <col min="10" max="10" width="5.27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141.500000</v>
      </c>
      <c r="J8" s="16"/>
      <c r="K8" s="16">
        <f ca="1">ROUND(INDIRECT(ADDRESS(ROW()+(0), COLUMN()+(-5), 1))*INDIRECT(ADDRESS(ROW()+(0), COLUMN()+(-2), 1)), 2)</f>
        <v>71.740000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4.630000</v>
      </c>
      <c r="J9" s="20"/>
      <c r="K9" s="20">
        <f ca="1">ROUND(INDIRECT(ADDRESS(ROW()+(0), COLUMN()+(-5), 1))*INDIRECT(ADDRESS(ROW()+(0), COLUMN()+(-2), 1)), 2)</f>
        <v>7.820000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105.900000</v>
      </c>
      <c r="J10" s="20"/>
      <c r="K10" s="20">
        <f ca="1">ROUND(INDIRECT(ADDRESS(ROW()+(0), COLUMN()+(-5), 1))*INDIRECT(ADDRESS(ROW()+(0), COLUMN()+(-2), 1)), 2)</f>
        <v>11.750000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0.290000</v>
      </c>
      <c r="J11" s="20"/>
      <c r="K11" s="20">
        <f ca="1">ROUND(INDIRECT(ADDRESS(ROW()+(0), COLUMN()+(-5), 1))*INDIRECT(ADDRESS(ROW()+(0), COLUMN()+(-2), 1)), 2)</f>
        <v>45.680000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0.060000</v>
      </c>
      <c r="G12" s="19" t="s">
        <v>25</v>
      </c>
      <c r="H12" s="19"/>
      <c r="I12" s="20">
        <v>1.500000</v>
      </c>
      <c r="J12" s="20"/>
      <c r="K12" s="20">
        <f ca="1">ROUND(INDIRECT(ADDRESS(ROW()+(0), COLUMN()+(-5), 1))*INDIRECT(ADDRESS(ROW()+(0), COLUMN()+(-2), 1)), 2)</f>
        <v>0.090000</v>
      </c>
    </row>
    <row r="13" spans="1:11" ht="34.50" thickBot="1" customHeight="1">
      <c r="A13" s="17" t="s">
        <v>26</v>
      </c>
      <c r="B13" s="17" t="s">
        <v>27</v>
      </c>
      <c r="C13" s="17"/>
      <c r="D13" s="17"/>
      <c r="E13" s="17"/>
      <c r="F13" s="18">
        <v>0.237000</v>
      </c>
      <c r="G13" s="19" t="s">
        <v>28</v>
      </c>
      <c r="H13" s="19"/>
      <c r="I13" s="20">
        <v>32.250000</v>
      </c>
      <c r="J13" s="20"/>
      <c r="K13" s="20">
        <f ca="1">ROUND(INDIRECT(ADDRESS(ROW()+(0), COLUMN()+(-5), 1))*INDIRECT(ADDRESS(ROW()+(0), COLUMN()+(-2), 1)), 2)</f>
        <v>7.640000</v>
      </c>
    </row>
    <row r="14" spans="1:11" ht="34.50" thickBot="1" customHeight="1">
      <c r="A14" s="17" t="s">
        <v>29</v>
      </c>
      <c r="B14" s="17" t="s">
        <v>30</v>
      </c>
      <c r="C14" s="17"/>
      <c r="D14" s="17"/>
      <c r="E14" s="17"/>
      <c r="F14" s="18">
        <v>0.094000</v>
      </c>
      <c r="G14" s="19" t="s">
        <v>31</v>
      </c>
      <c r="H14" s="19"/>
      <c r="I14" s="20">
        <v>39.800000</v>
      </c>
      <c r="J14" s="20"/>
      <c r="K14" s="20">
        <f ca="1">ROUND(INDIRECT(ADDRESS(ROW()+(0), COLUMN()+(-5), 1))*INDIRECT(ADDRESS(ROW()+(0), COLUMN()+(-2), 1)), 2)</f>
        <v>3.740000</v>
      </c>
    </row>
    <row r="15" spans="1:11" ht="34.50" thickBot="1" customHeight="1">
      <c r="A15" s="17" t="s">
        <v>32</v>
      </c>
      <c r="B15" s="17" t="s">
        <v>33</v>
      </c>
      <c r="C15" s="17"/>
      <c r="D15" s="17"/>
      <c r="E15" s="17"/>
      <c r="F15" s="18">
        <v>1.300000</v>
      </c>
      <c r="G15" s="19" t="s">
        <v>34</v>
      </c>
      <c r="H15" s="19"/>
      <c r="I15" s="20">
        <v>15.590000</v>
      </c>
      <c r="J15" s="20"/>
      <c r="K15" s="20">
        <f ca="1">ROUND(INDIRECT(ADDRESS(ROW()+(0), COLUMN()+(-5), 1))*INDIRECT(ADDRESS(ROW()+(0), COLUMN()+(-2), 1)), 2)</f>
        <v>20.270000</v>
      </c>
    </row>
    <row r="16" spans="1:11" ht="24.00" thickBot="1" customHeight="1">
      <c r="A16" s="17" t="s">
        <v>35</v>
      </c>
      <c r="B16" s="17" t="s">
        <v>36</v>
      </c>
      <c r="C16" s="17"/>
      <c r="D16" s="17"/>
      <c r="E16" s="17"/>
      <c r="F16" s="18">
        <v>0.151000</v>
      </c>
      <c r="G16" s="19" t="s">
        <v>37</v>
      </c>
      <c r="H16" s="19"/>
      <c r="I16" s="20">
        <v>105.500000</v>
      </c>
      <c r="J16" s="20"/>
      <c r="K16" s="20">
        <f ca="1">ROUND(INDIRECT(ADDRESS(ROW()+(0), COLUMN()+(-5), 1))*INDIRECT(ADDRESS(ROW()+(0), COLUMN()+(-2), 1)), 2)</f>
        <v>15.930000</v>
      </c>
    </row>
    <row r="17" spans="1:11" ht="45.00" thickBot="1" customHeight="1">
      <c r="A17" s="17" t="s">
        <v>38</v>
      </c>
      <c r="B17" s="17" t="s">
        <v>39</v>
      </c>
      <c r="C17" s="17"/>
      <c r="D17" s="17"/>
      <c r="E17" s="17"/>
      <c r="F17" s="18">
        <v>1.000000</v>
      </c>
      <c r="G17" s="19" t="s">
        <v>40</v>
      </c>
      <c r="H17" s="19"/>
      <c r="I17" s="20">
        <v>25.520000</v>
      </c>
      <c r="J17" s="20"/>
      <c r="K17" s="20">
        <f ca="1">ROUND(INDIRECT(ADDRESS(ROW()+(0), COLUMN()+(-5), 1))*INDIRECT(ADDRESS(ROW()+(0), COLUMN()+(-2), 1)), 2)</f>
        <v>25.520000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41.670000</v>
      </c>
      <c r="J18" s="20"/>
      <c r="K18" s="20">
        <f ca="1">ROUND(INDIRECT(ADDRESS(ROW()+(0), COLUMN()+(-5), 1))*INDIRECT(ADDRESS(ROW()+(0), COLUMN()+(-2), 1)), 2)</f>
        <v>41.670000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47.000000</v>
      </c>
      <c r="J19" s="20"/>
      <c r="K19" s="20">
        <f ca="1">ROUND(INDIRECT(ADDRESS(ROW()+(0), COLUMN()+(-5), 1))*INDIRECT(ADDRESS(ROW()+(0), COLUMN()+(-2), 1)), 2)</f>
        <v>47.000000</v>
      </c>
    </row>
    <row r="20" spans="1:11" ht="24.00" thickBot="1" customHeight="1">
      <c r="A20" s="17" t="s">
        <v>47</v>
      </c>
      <c r="B20" s="17" t="s">
        <v>48</v>
      </c>
      <c r="C20" s="17"/>
      <c r="D20" s="17"/>
      <c r="E20" s="17"/>
      <c r="F20" s="18">
        <v>4.000000</v>
      </c>
      <c r="G20" s="19" t="s">
        <v>49</v>
      </c>
      <c r="H20" s="19"/>
      <c r="I20" s="20">
        <v>4.650000</v>
      </c>
      <c r="J20" s="20"/>
      <c r="K20" s="20">
        <f ca="1">ROUND(INDIRECT(ADDRESS(ROW()+(0), COLUMN()+(-5), 1))*INDIRECT(ADDRESS(ROW()+(0), COLUMN()+(-2), 1)), 2)</f>
        <v>18.600000</v>
      </c>
    </row>
    <row r="21" spans="1:11" ht="13.50" thickBot="1" customHeight="1">
      <c r="A21" s="17" t="s">
        <v>50</v>
      </c>
      <c r="B21" s="17" t="s">
        <v>51</v>
      </c>
      <c r="C21" s="17"/>
      <c r="D21" s="17"/>
      <c r="E21" s="17"/>
      <c r="F21" s="18">
        <v>0.201000</v>
      </c>
      <c r="G21" s="19" t="s">
        <v>52</v>
      </c>
      <c r="H21" s="19"/>
      <c r="I21" s="20">
        <v>49.360000</v>
      </c>
      <c r="J21" s="20"/>
      <c r="K21" s="20">
        <f ca="1">ROUND(INDIRECT(ADDRESS(ROW()+(0), COLUMN()+(-5), 1))*INDIRECT(ADDRESS(ROW()+(0), COLUMN()+(-2), 1)), 2)</f>
        <v>9.920000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5.832000</v>
      </c>
      <c r="G22" s="19" t="s">
        <v>55</v>
      </c>
      <c r="H22" s="19"/>
      <c r="I22" s="20">
        <v>24.110000</v>
      </c>
      <c r="J22" s="20"/>
      <c r="K22" s="20">
        <f ca="1">ROUND(INDIRECT(ADDRESS(ROW()+(0), COLUMN()+(-5), 1))*INDIRECT(ADDRESS(ROW()+(0), COLUMN()+(-2), 1)), 2)</f>
        <v>140.610000</v>
      </c>
    </row>
    <row r="23" spans="1:11" ht="13.50" thickBot="1" customHeight="1">
      <c r="A23" s="17" t="s">
        <v>56</v>
      </c>
      <c r="B23" s="21" t="s">
        <v>57</v>
      </c>
      <c r="C23" s="21"/>
      <c r="D23" s="21"/>
      <c r="E23" s="21"/>
      <c r="F23" s="22">
        <v>3.804000</v>
      </c>
      <c r="G23" s="23" t="s">
        <v>58</v>
      </c>
      <c r="H23" s="23"/>
      <c r="I23" s="24">
        <v>21.400000</v>
      </c>
      <c r="J23" s="24"/>
      <c r="K23" s="24">
        <f ca="1">ROUND(INDIRECT(ADDRESS(ROW()+(0), COLUMN()+(-5), 1))*INDIRECT(ADDRESS(ROW()+(0), COLUMN()+(-2), 1)), 2)</f>
        <v>81.410000</v>
      </c>
    </row>
    <row r="24" spans="1:11" ht="13.50" thickBot="1" customHeight="1">
      <c r="A24" s="21"/>
      <c r="B24" s="25" t="s">
        <v>59</v>
      </c>
      <c r="C24" s="25"/>
      <c r="D24" s="25"/>
      <c r="E24" s="25"/>
      <c r="F24" s="26">
        <v>2.000000</v>
      </c>
      <c r="G24" s="27" t="s">
        <v>60</v>
      </c>
      <c r="H24" s="27"/>
      <c r="I2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549.390000</v>
      </c>
      <c r="J24" s="28"/>
      <c r="K24" s="28">
        <f ca="1">ROUND(INDIRECT(ADDRESS(ROW()+(0), COLUMN()+(-5), 1))*INDIRECT(ADDRESS(ROW()+(0), COLUMN()+(-2), 1))/100, 2)</f>
        <v>10.990000</v>
      </c>
    </row>
    <row r="25" spans="1:11" ht="13.50" thickBot="1" customHeight="1">
      <c r="A25" s="6" t="s">
        <v>61</v>
      </c>
      <c r="B25" s="7"/>
      <c r="C25" s="7"/>
      <c r="D25" s="7"/>
      <c r="E25" s="7"/>
      <c r="F25" s="7"/>
      <c r="G25" s="29"/>
      <c r="H25" s="29"/>
      <c r="I25" s="6" t="s">
        <v>62</v>
      </c>
      <c r="J25" s="6"/>
      <c r="K2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560.380000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