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<sst xmlns="http://schemas.openxmlformats.org/spreadsheetml/2006/main" count="42" uniqueCount="42">
  <si>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</si>
  <si>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ABB010</t>
  </si>
  <si>
    <t xml:space="preserve">m³</t>
  </si>
  <si>
    <t xml:space="preserve">Mur en béton armé pour bassin de piscine.</t>
  </si>
  <si>
    <r>
      <rPr>
        <sz val="8.25"/>
        <color rgb="FF000000"/>
        <rFont val="Arial"/>
        <family val="2"/>
      </rPr>
      <t xml:space="preserve">Mur en béton armé pour bassin de piscine de surface plane, jusqu'à 3 m de hauteur, réalisé avec béton C30/37 (XC2(F) + XD2(F); D20; S3; Cl 0,4) prêt à l'emploi, et coulage depuis le camion, et coulage depuis le camion, et acier Fe E 500, avec une quantité approximative de 22 kg/m³. Comprend les tubes en PVC pour le passage des installations, le fil de fer à lier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</si>
  <si>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</si>
  <si>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</si>
  <si>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</si>
  <si>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</si>
  <si>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</si>
  <si>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</si>
  <si>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</si>
  <si>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</si>
  <si>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</si>
  <si>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</si>
  <si>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</si>
  <si>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</si>
  <si>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</si>
  <si>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</si>
  <si>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</si>
  <si>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mt36tie010da</t>
  </si>
  <si>
    <t xml:space="preserve">Tube en PVC, série B, de 75 mm de diamètre et 3 mm d'épaisseur, avec extrémité évasée, selon NF EN 1329-1.</t>
  </si>
  <si>
    <t xml:space="preserve">m</t>
  </si>
  <si>
    <t xml:space="preserve">mt10haf030gkFi</t>
  </si>
  <si>
    <t xml:space="preserve">Béton C30/37 (XC2(F) + XD2(F); D20; S3; Cl 0,4), prêt à l'emploi, selon NF EN 206.</t>
  </si>
  <si>
    <t xml:space="preserve">m³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</si>
  <si>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</si>
  <si>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</si>
  <si>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</si>
  <si>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</si>
  <si>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</si>
  <si>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</si>
  <si>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</si>
  <si>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</si>
  <si>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</si>
  <si>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</si>
  <si>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</si>
  <si>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</si>
  <si>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</si>
  <si>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</si>
  <si>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9,42€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</si>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</sst>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8</v>
      </c>
      <c r="E9" s="11" t="s">
        <v>13</v>
      </c>
      <c r="F9" s="13">
        <v>0.06</v>
      </c>
      <c r="G9" s="13">
        <f ca="1">ROUND(INDIRECT(ADDRESS(ROW()+(0), COLUMN()+(-3), 1))*INDIRECT(ADDRESS(ROW()+(0), COLUMN()+(-1), 1)), 2)</f>
        <v>0.48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22.44</v>
      </c>
      <c r="E10" s="16" t="s">
        <v>16</v>
      </c>
      <c r="F10" s="17">
        <v>2</v>
      </c>
      <c r="G10" s="17">
        <f ca="1">ROUND(INDIRECT(ADDRESS(ROW()+(0), COLUMN()+(-3), 1))*INDIRECT(ADDRESS(ROW()+(0), COLUMN()+(-1), 1)), 2)</f>
        <v>44.88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0.286</v>
      </c>
      <c r="E11" s="16" t="s">
        <v>19</v>
      </c>
      <c r="F11" s="17">
        <v>1.5</v>
      </c>
      <c r="G11" s="17">
        <f ca="1">ROUND(INDIRECT(ADDRESS(ROW()+(0), COLUMN()+(-3), 1))*INDIRECT(ADDRESS(ROW()+(0), COLUMN()+(-1), 1)), 2)</f>
        <v>0.43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0.05</v>
      </c>
      <c r="E12" s="16" t="s">
        <v>22</v>
      </c>
      <c r="F12" s="17">
        <v>3.34</v>
      </c>
      <c r="G12" s="17">
        <f ca="1">ROUND(INDIRECT(ADDRESS(ROW()+(0), COLUMN()+(-3), 1))*INDIRECT(ADDRESS(ROW()+(0), COLUMN()+(-1), 1)), 2)</f>
        <v>0.17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1.05</v>
      </c>
      <c r="E13" s="16" t="s">
        <v>25</v>
      </c>
      <c r="F13" s="17">
        <v>150.42</v>
      </c>
      <c r="G13" s="17">
        <f ca="1">ROUND(INDIRECT(ADDRESS(ROW()+(0), COLUMN()+(-3), 1))*INDIRECT(ADDRESS(ROW()+(0), COLUMN()+(-1), 1)), 2)</f>
        <v>157.94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0.242</v>
      </c>
      <c r="E14" s="16" t="s">
        <v>28</v>
      </c>
      <c r="F14" s="17">
        <v>32.19</v>
      </c>
      <c r="G14" s="17">
        <f ca="1">ROUND(INDIRECT(ADDRESS(ROW()+(0), COLUMN()+(-3), 1))*INDIRECT(ADDRESS(ROW()+(0), COLUMN()+(-1), 1)), 2)</f>
        <v>7.79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0.308</v>
      </c>
      <c r="E15" s="16" t="s">
        <v>31</v>
      </c>
      <c r="F15" s="17">
        <v>28.63</v>
      </c>
      <c r="G15" s="17">
        <f ca="1">ROUND(INDIRECT(ADDRESS(ROW()+(0), COLUMN()+(-3), 1))*INDIRECT(ADDRESS(ROW()+(0), COLUMN()+(-1), 1)), 2)</f>
        <v>8.82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0.07</v>
      </c>
      <c r="E16" s="16" t="s">
        <v>34</v>
      </c>
      <c r="F16" s="17">
        <v>32.19</v>
      </c>
      <c r="G16" s="17">
        <f ca="1">ROUND(INDIRECT(ADDRESS(ROW()+(0), COLUMN()+(-3), 1))*INDIRECT(ADDRESS(ROW()+(0), COLUMN()+(-1), 1)), 2)</f>
        <v>2.25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0.28</v>
      </c>
      <c r="E17" s="20" t="s">
        <v>37</v>
      </c>
      <c r="F17" s="21">
        <v>28.63</v>
      </c>
      <c r="G17" s="21">
        <f ca="1">ROUND(INDIRECT(ADDRESS(ROW()+(0), COLUMN()+(-3), 1))*INDIRECT(ADDRESS(ROW()+(0), COLUMN()+(-1), 1)), 2)</f>
        <v>8.02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230.78</v>
      </c>
      <c r="G18" s="24">
        <f ca="1">ROUND(INDIRECT(ADDRESS(ROW()+(0), COLUMN()+(-3), 1))*INDIRECT(ADDRESS(ROW()+(0), COLUMN()+(-1), 1))/100, 2)</f>
        <v>4.62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235.4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