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<sst xmlns="http://schemas.openxmlformats.org/spreadsheetml/2006/main" count="42" uniqueCount="42">
  <si>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</si>
  <si>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AEJ020</t>
  </si>
  <si>
    <t xml:space="preserve">U</t>
  </si>
  <si>
    <t xml:space="preserve">Lampadaire pour éclairage de zones piétonnes.</t>
  </si>
  <si>
    <r>
      <rPr>
        <sz val="8.25"/>
        <color rgb="FF000000"/>
        <rFont val="Arial"/>
        <family val="2"/>
      </rPr>
      <t xml:space="preserve">Fourniture et montage de </t>
    </r>
    <r>
      <rPr>
        <b/>
        <sz val="8.25"/>
        <color rgb="FF000000"/>
        <rFont val="Arial"/>
        <family val="2"/>
      </rPr>
      <t xml:space="preserve">lampadaire avec diffusion de la lumière radialement symétrique, avec luminaire cylindrique de 140 mm de diamètre et 1400 mm de hauteur, mât cylindrique en plastique de 2600 mm, pour 2 lampes fluorescentes T5 de 54 W, avec corps d'aluminium injecté, aluminium et acier inoxydable, cylindre en plastique, de couleur blanche, douilles G 5, ballast électronique, classe de protection I, degré de protection IP 65, câble de 3 m de longueur, avec une plaque d'ancrage et des boutons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boîte de connexion et de protection, avec fusibles</t>
    </r>
    <r>
      <rPr>
        <sz val="8.25"/>
        <color rgb="FF000000"/>
        <rFont val="Arial"/>
        <family val="2"/>
      </rPr>
      <t xml:space="preserve">, prise de terre avec piquet et </t>
    </r>
    <r>
      <rPr>
        <b/>
        <sz val="8.25"/>
        <color rgb="FF000000"/>
        <rFont val="Arial"/>
        <family val="2"/>
      </rPr>
      <t xml:space="preserve">regard de branchement et dérivation de 40x40x60 cm, avec cadre et d'un tampon en fer fondu</t>
    </r>
    <r>
      <rPr>
        <sz val="8.25"/>
        <color rgb="FF000000"/>
        <rFont val="Arial"/>
        <family val="2"/>
      </rPr>
      <t xml:space="preserve">. Comprend les lampes.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</si>
  <si>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</si>
  <si>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</si>
  <si>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</si>
  <si>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</si>
  <si>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</si>
  <si>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</si>
  <si>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</si>
  <si>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</si>
  <si>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</si>
  <si>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</si>
  <si>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</si>
  <si>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</si>
  <si>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</si>
  <si>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</si>
  <si>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</si>
  <si>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</si>
  <si>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</si>
  <si>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</si>
  <si>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mt34beg080a</t>
  </si>
  <si>
    <t xml:space="preserve">Lampadaire avec diffusion de la lumière radialement symétrique, avec luminaire cylindrique de 140 mm de diamètre et 1400 mm de hauteur, mât cylindrique en plastique de 2600 mm, pour 2 lampes fluorescentes T5 de 54 W, avec corps d'aluminium injecté, aluminium et acier inoxydable, cylindre en plastique, de couleur blanche, douilles G 5, ballast électronique, classe de protection I, degré de protection IP 65, câble de 3 m de longueur, avec une plaque d'ancrage et des boutons.</t>
  </si>
  <si>
    <t xml:space="preserve">U</t>
  </si>
  <si>
    <t xml:space="preserve">mt34tuf010g</t>
  </si>
  <si>
    <t xml:space="preserve">Tube fluorescent T5 de 54 W.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</si>
  <si>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</si>
  <si>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</si>
  <si>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</si>
  <si>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</si>
  <si>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</si>
  <si>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</si>
  <si>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</si>
  <si>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</si>
  <si>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</si>
  <si>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</si>
  <si>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</si>
  <si>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</si>
  <si>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946,85€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</si>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</sst>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73.900000</v>
      </c>
      <c r="H9" s="12">
        <f ca="1">ROUND(INDIRECT(ADDRESS(ROW()+(0), COLUMN()+(-3), 1))*INDIRECT(ADDRESS(ROW()+(0), COLUMN()+(-1), 1)), 2)</f>
        <v>73.900000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6.010000</v>
      </c>
      <c r="H10" s="16">
        <f ca="1">ROUND(INDIRECT(ADDRESS(ROW()+(0), COLUMN()+(-3), 1))*INDIRECT(ADDRESS(ROW()+(0), COLUMN()+(-1), 1)), 2)</f>
        <v>6.010000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2.000000</v>
      </c>
      <c r="F11" s="15" t="s">
        <v>19</v>
      </c>
      <c r="G11" s="16">
        <v>7.330000</v>
      </c>
      <c r="H11" s="16">
        <f ca="1">ROUND(INDIRECT(ADDRESS(ROW()+(0), COLUMN()+(-3), 1))*INDIRECT(ADDRESS(ROW()+(0), COLUMN()+(-1), 1)), 2)</f>
        <v>14.660000</v>
      </c>
    </row>
    <row r="12" spans="1:8" ht="24.00" thickBot="1" customHeight="1">
      <c r="A12" s="13" t="s">
        <v>20</v>
      </c>
      <c r="B12" s="13"/>
      <c r="C12" s="13"/>
      <c r="D12" s="13" t="s">
        <v>21</v>
      </c>
      <c r="E12" s="14">
        <v>1.000000</v>
      </c>
      <c r="F12" s="15" t="s">
        <v>22</v>
      </c>
      <c r="G12" s="16">
        <v>16.000000</v>
      </c>
      <c r="H12" s="16">
        <f ca="1">ROUND(INDIRECT(ADDRESS(ROW()+(0), COLUMN()+(-3), 1))*INDIRECT(ADDRESS(ROW()+(0), COLUMN()+(-1), 1)), 2)</f>
        <v>16.000000</v>
      </c>
    </row>
    <row r="13" spans="1:8" ht="76.50" thickBot="1" customHeight="1">
      <c r="A13" s="13" t="s">
        <v>23</v>
      </c>
      <c r="B13" s="13"/>
      <c r="C13" s="13"/>
      <c r="D13" s="13" t="s">
        <v>24</v>
      </c>
      <c r="E13" s="14">
        <v>1.000000</v>
      </c>
      <c r="F13" s="15" t="s">
        <v>25</v>
      </c>
      <c r="G13" s="16">
        <v>1546.420000</v>
      </c>
      <c r="H13" s="16">
        <f ca="1">ROUND(INDIRECT(ADDRESS(ROW()+(0), COLUMN()+(-3), 1))*INDIRECT(ADDRESS(ROW()+(0), COLUMN()+(-1), 1)), 2)</f>
        <v>1546.420000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2.000000</v>
      </c>
      <c r="F14" s="15" t="s">
        <v>28</v>
      </c>
      <c r="G14" s="16">
        <v>6.210000</v>
      </c>
      <c r="H14" s="16">
        <f ca="1">ROUND(INDIRECT(ADDRESS(ROW()+(0), COLUMN()+(-3), 1))*INDIRECT(ADDRESS(ROW()+(0), COLUMN()+(-1), 1)), 2)</f>
        <v>12.420000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1.007000</v>
      </c>
      <c r="F15" s="15" t="s">
        <v>31</v>
      </c>
      <c r="G15" s="16">
        <v>58.440000</v>
      </c>
      <c r="H15" s="16">
        <f ca="1">ROUND(INDIRECT(ADDRESS(ROW()+(0), COLUMN()+(-3), 1))*INDIRECT(ADDRESS(ROW()+(0), COLUMN()+(-1), 1)), 2)</f>
        <v>58.850000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0.502000</v>
      </c>
      <c r="F16" s="15" t="s">
        <v>34</v>
      </c>
      <c r="G16" s="16">
        <v>24.910000</v>
      </c>
      <c r="H16" s="16">
        <f ca="1">ROUND(INDIRECT(ADDRESS(ROW()+(0), COLUMN()+(-3), 1))*INDIRECT(ADDRESS(ROW()+(0), COLUMN()+(-1), 1)), 2)</f>
        <v>12.500000</v>
      </c>
    </row>
    <row r="17" spans="1:8" ht="13.50" thickBot="1" customHeight="1">
      <c r="A17" s="13" t="s">
        <v>35</v>
      </c>
      <c r="B17" s="13"/>
      <c r="C17" s="13"/>
      <c r="D17" s="17" t="s">
        <v>36</v>
      </c>
      <c r="E17" s="18">
        <v>0.502000</v>
      </c>
      <c r="F17" s="19" t="s">
        <v>37</v>
      </c>
      <c r="G17" s="20">
        <v>21.360000</v>
      </c>
      <c r="H17" s="20">
        <f ca="1">ROUND(INDIRECT(ADDRESS(ROW()+(0), COLUMN()+(-3), 1))*INDIRECT(ADDRESS(ROW()+(0), COLUMN()+(-1), 1)), 2)</f>
        <v>10.720000</v>
      </c>
    </row>
    <row r="18" spans="1:8" ht="13.50" thickBot="1" customHeight="1">
      <c r="A18" s="17"/>
      <c r="B18" s="17"/>
      <c r="C18" s="17"/>
      <c r="D18" s="4" t="s">
        <v>38</v>
      </c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1751.480000</v>
      </c>
      <c r="H18" s="23">
        <f ca="1">ROUND(INDIRECT(ADDRESS(ROW()+(0), COLUMN()+(-3), 1))*INDIRECT(ADDRESS(ROW()+(0), COLUMN()+(-1), 1))/100, 2)</f>
        <v>35.030000</v>
      </c>
    </row>
    <row r="19" spans="1:8" ht="13.50" thickBot="1" customHeight="1">
      <c r="A19" s="24" t="s">
        <v>40</v>
      </c>
      <c r="B19" s="24"/>
      <c r="C19" s="24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1786.510000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