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<sst xmlns="http://schemas.openxmlformats.org/spreadsheetml/2006/main" count="29" uniqueCount="29">
  <si>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</si>
  <si>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APB060</t>
  </si>
  <si>
    <t xml:space="preserve">U</t>
  </si>
  <si>
    <t xml:space="preserve">Pièces spéciales céramiques pour arrêts de piscine.</t>
  </si>
  <si>
    <r>
      <rPr>
        <b/>
        <sz val="7.80"/>
        <color rgb="FF000000"/>
        <rFont val="Arial"/>
        <family val="2"/>
      </rPr>
      <t xml:space="preserve">Pièce d'arrêt à bord arrondi, en grès émaillé, couleur bleu de 24,5x12 cm</t>
    </r>
    <r>
      <rPr>
        <sz val="7.80"/>
        <color rgb="FF000000"/>
        <rFont val="Arial"/>
        <family val="2"/>
      </rPr>
      <t xml:space="preserve">, pour revêtement des bassins de piscine.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</si>
  <si>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</si>
  <si>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</si>
  <si>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</si>
  <si>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</si>
  <si>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</si>
  <si>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</si>
  <si>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mt18ktc010a</t>
  </si>
  <si>
    <t xml:space="preserve">Pièce d'arrêt à bord arrondi, en grès émaillé, couleur bleu de 24,5x12 cm, pour revêtement d'un bassin de piscine.</t>
  </si>
  <si>
    <t xml:space="preserve">U</t>
  </si>
  <si>
    <t xml:space="preserve">mt09mcr021r</t>
  </si>
  <si>
    <t xml:space="preserve">Adhésif cémenteux amélioré, C2 TE, avec glissement réduit et temps ouvert augmenté, selon NF EN 12004, couleur blanc.</t>
  </si>
  <si>
    <t xml:space="preserve">kg</t>
  </si>
  <si>
    <t xml:space="preserve">mt09mcr080a</t>
  </si>
  <si>
    <t xml:space="preserve">Mortier de joints de résines réactives RG, pour joint ouvert entre 3 et 15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</si>
  <si>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</si>
  <si>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</si>
  <si>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</si>
  <si>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</si>
  <si>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</si>
  <si>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</si>
  <si>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</si>
  <si>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</si>
  <si>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0,34€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</si>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</sst>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0.87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1.780000</v>
      </c>
      <c r="H8" s="16">
        <f ca="1">ROUND(INDIRECT(ADDRESS(ROW()+(0), COLUMN()+(-3), 1))*INDIRECT(ADDRESS(ROW()+(0), COLUMN()+(-1), 1)), 2)</f>
        <v>1.780000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0.050000</v>
      </c>
      <c r="F9" s="19" t="s">
        <v>16</v>
      </c>
      <c r="G9" s="20">
        <v>0.670000</v>
      </c>
      <c r="H9" s="20">
        <f ca="1">ROUND(INDIRECT(ADDRESS(ROW()+(0), COLUMN()+(-3), 1))*INDIRECT(ADDRESS(ROW()+(0), COLUMN()+(-1), 1)), 2)</f>
        <v>0.030000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0.001000</v>
      </c>
      <c r="F10" s="19" t="s">
        <v>19</v>
      </c>
      <c r="G10" s="20">
        <v>9.750000</v>
      </c>
      <c r="H10" s="20">
        <f ca="1">ROUND(INDIRECT(ADDRESS(ROW()+(0), COLUMN()+(-3), 1))*INDIRECT(ADDRESS(ROW()+(0), COLUMN()+(-1), 1)), 2)</f>
        <v>0.010000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0.074000</v>
      </c>
      <c r="F11" s="23" t="s">
        <v>22</v>
      </c>
      <c r="G11" s="24">
        <v>24.110000</v>
      </c>
      <c r="H11" s="24">
        <f ca="1">ROUND(INDIRECT(ADDRESS(ROW()+(0), COLUMN()+(-3), 1))*INDIRECT(ADDRESS(ROW()+(0), COLUMN()+(-1), 1)), 2)</f>
        <v>1.780000</v>
      </c>
    </row>
    <row r="12" spans="1:8" ht="12.00" thickBot="1" customHeight="1">
      <c r="A12" s="17"/>
      <c r="B12" s="17"/>
      <c r="C12" s="10" t="s">
        <v>23</v>
      </c>
      <c r="D12" s="10"/>
      <c r="E12" s="12">
        <v>3.000000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3.600000</v>
      </c>
      <c r="H12" s="16">
        <f ca="1">ROUND(INDIRECT(ADDRESS(ROW()+(0), COLUMN()+(-3), 1))*INDIRECT(ADDRESS(ROW()+(0), COLUMN()+(-1), 1))/100, 2)</f>
        <v>0.110000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3.710000</v>
      </c>
      <c r="H13" s="24">
        <f ca="1">ROUND(INDIRECT(ADDRESS(ROW()+(0), COLUMN()+(-3), 1))*INDIRECT(ADDRESS(ROW()+(0), COLUMN()+(-1), 1))/100, 2)</f>
        <v>0.110000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