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<sst xmlns="http://schemas.openxmlformats.org/spreadsheetml/2006/main" count="41" uniqueCount="41">
  <si>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</si>
  <si>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ECA010</t>
  </si>
  <si>
    <t xml:space="preserve">m</t>
  </si>
  <si>
    <t xml:space="preserve">Arrêt de balcon.</t>
  </si>
  <si>
    <r>
      <rPr>
        <b/>
        <sz val="7.80"/>
        <color rgb="FF000000"/>
        <rFont val="Arial"/>
        <family val="2"/>
      </rPr>
      <t xml:space="preserve">Arrêt de balcon en béton polymère à surface polie, de couleur blanche, de 22,5x2,5 cm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</si>
  <si>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</si>
  <si>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</si>
  <si>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</si>
  <si>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</si>
  <si>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</si>
  <si>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</si>
  <si>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mt09moe010c</t>
  </si>
  <si>
    <t xml:space="preserve">Mortier de ciment CEM II/B-P 32,5 N, hydrofuge, type M-15, confectionné sur site avec 450 kg/m³ de ciment et une proportion en volume 1/3.</t>
  </si>
  <si>
    <t xml:space="preserve">m³</t>
  </si>
  <si>
    <t xml:space="preserve">mt20wwa040</t>
  </si>
  <si>
    <t xml:space="preserve">Adhésif cémenteux flexible et de grande adhérence.</t>
  </si>
  <si>
    <t xml:space="preserve">kg</t>
  </si>
  <si>
    <t xml:space="preserve">mt20zhp030f</t>
  </si>
  <si>
    <t xml:space="preserve">Arrêt de balcon en béton polymère à surface polie, de couleur blanche, de 22,5x2,5 cm, avec ancrage métallique en acier inoxydable.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</si>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</sst>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0.002000</v>
      </c>
      <c r="F8" s="14" t="s">
        <v>13</v>
      </c>
      <c r="G8" s="16">
        <v>158.500000</v>
      </c>
      <c r="H8" s="16">
        <f ca="1">ROUND(INDIRECT(ADDRESS(ROW()+(0), COLUMN()+(-3), 1))*INDIRECT(ADDRESS(ROW()+(0), COLUMN()+(-1), 1)), 2)</f>
        <v>0.320000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1.372000</v>
      </c>
      <c r="F9" s="19" t="s">
        <v>16</v>
      </c>
      <c r="G9" s="20">
        <v>0.500000</v>
      </c>
      <c r="H9" s="20">
        <f ca="1">ROUND(INDIRECT(ADDRESS(ROW()+(0), COLUMN()+(-3), 1))*INDIRECT(ADDRESS(ROW()+(0), COLUMN()+(-1), 1)), 2)</f>
        <v>0.690000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16.520000</v>
      </c>
      <c r="H10" s="20">
        <f ca="1">ROUND(INDIRECT(ADDRESS(ROW()+(0), COLUMN()+(-3), 1))*INDIRECT(ADDRESS(ROW()+(0), COLUMN()+(-1), 1)), 2)</f>
        <v>17.350000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0.225000</v>
      </c>
      <c r="F11" s="19" t="s">
        <v>22</v>
      </c>
      <c r="G11" s="20">
        <v>0.390000</v>
      </c>
      <c r="H11" s="20">
        <f ca="1">ROUND(INDIRECT(ADDRESS(ROW()+(0), COLUMN()+(-3), 1))*INDIRECT(ADDRESS(ROW()+(0), COLUMN()+(-1), 1)), 2)</f>
        <v>0.090000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0.025000</v>
      </c>
      <c r="F12" s="19" t="s">
        <v>25</v>
      </c>
      <c r="G12" s="20">
        <v>5.350000</v>
      </c>
      <c r="H12" s="20">
        <f ca="1">ROUND(INDIRECT(ADDRESS(ROW()+(0), COLUMN()+(-3), 1))*INDIRECT(ADDRESS(ROW()+(0), COLUMN()+(-1), 1)), 2)</f>
        <v>0.130000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0.050000</v>
      </c>
      <c r="F13" s="19" t="s">
        <v>28</v>
      </c>
      <c r="G13" s="20">
        <v>5.250000</v>
      </c>
      <c r="H13" s="20">
        <f ca="1">ROUND(INDIRECT(ADDRESS(ROW()+(0), COLUMN()+(-3), 1))*INDIRECT(ADDRESS(ROW()+(0), COLUMN()+(-1), 1)), 2)</f>
        <v>0.260000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0.184000</v>
      </c>
      <c r="F14" s="19" t="s">
        <v>31</v>
      </c>
      <c r="G14" s="20">
        <v>24.300000</v>
      </c>
      <c r="H14" s="20">
        <f ca="1">ROUND(INDIRECT(ADDRESS(ROW()+(0), COLUMN()+(-3), 1))*INDIRECT(ADDRESS(ROW()+(0), COLUMN()+(-1), 1)), 2)</f>
        <v>4.470000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>
        <v>0.184000</v>
      </c>
      <c r="F15" s="23" t="s">
        <v>34</v>
      </c>
      <c r="G15" s="24">
        <v>20.300000</v>
      </c>
      <c r="H15" s="24">
        <f ca="1">ROUND(INDIRECT(ADDRESS(ROW()+(0), COLUMN()+(-3), 1))*INDIRECT(ADDRESS(ROW()+(0), COLUMN()+(-1), 1)), 2)</f>
        <v>3.740000</v>
      </c>
    </row>
    <row r="16" spans="1:8" ht="12.00" thickBot="1" customHeight="1">
      <c r="A16" s="17"/>
      <c r="B16" s="17"/>
      <c r="C16" s="10" t="s">
        <v>35</v>
      </c>
      <c r="D16" s="10"/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27.050000</v>
      </c>
      <c r="H16" s="16">
        <f ca="1">ROUND(INDIRECT(ADDRESS(ROW()+(0), COLUMN()+(-3), 1))*INDIRECT(ADDRESS(ROW()+(0), COLUMN()+(-1), 1))/100, 2)</f>
        <v>0.540000</v>
      </c>
    </row>
    <row r="17" spans="1:8" ht="12.00" thickBot="1" customHeight="1">
      <c r="A17" s="21"/>
      <c r="B17" s="21"/>
      <c r="C17" s="21" t="s">
        <v>37</v>
      </c>
      <c r="D17" s="21"/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27.590000</v>
      </c>
      <c r="H17" s="24">
        <f ca="1">ROUND(INDIRECT(ADDRESS(ROW()+(0), COLUMN()+(-3), 1))*INDIRECT(ADDRESS(ROW()+(0), COLUMN()+(-1), 1))/100, 2)</f>
        <v>0.830000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28.420000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