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<sst xmlns="http://schemas.openxmlformats.org/spreadsheetml/2006/main" count="30" uniqueCount="30">
  <si>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</si>
  <si>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ECC030</t>
  </si>
  <si>
    <t xml:space="preserve">m</t>
  </si>
  <si>
    <t xml:space="preserve">Chaperon en aluminium.</t>
  </si>
  <si>
    <r>
      <rPr>
        <b/>
        <sz val="8.25"/>
        <color rgb="FF000000"/>
        <rFont val="Arial"/>
        <family val="2"/>
      </rPr>
      <t xml:space="preserve">Poignée métallique pour recouvrement de murs, en tôle pliée d'aluminium laqué de couleur, avec 60 microns d'épaisseur minimale de film sec, épaisseur 1,5 mm, développement 600 mm et 5 plis, avec larmier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fixé avec des vis autoforeuses</t>
    </r>
    <r>
      <rPr>
        <sz val="8.25"/>
        <color rgb="FF000000"/>
        <rFont val="Arial"/>
        <family val="2"/>
      </rPr>
      <t xml:space="preserve"> et scellage des joints entre pièces et, s'il y a lieu, des assemblages avec les murs avec adhésif spécial pour métaux.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</si>
  <si>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</si>
  <si>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</si>
  <si>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</si>
  <si>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</si>
  <si>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</si>
  <si>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</si>
  <si>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mt20ame010E</t>
  </si>
  <si>
    <t xml:space="preserve">Poignée métallique pour recouvrement de murs, en tôle pliée d'aluminium laqué de couleur, avec 60 microns d'épaisseur minimale de film sec, épaisseur 1,5 mm, développement 600 mm et 5 plis, avec larmier.</t>
  </si>
  <si>
    <t xml:space="preserve">m</t>
  </si>
  <si>
    <t xml:space="preserve">mt20wwa021</t>
  </si>
  <si>
    <t xml:space="preserve">Scellé avec adhésif à froid spécial pour métaux.</t>
  </si>
  <si>
    <t xml:space="preserve">m</t>
  </si>
  <si>
    <t xml:space="preserve">mt12www050</t>
  </si>
  <si>
    <t xml:space="preserve">Vis autoforeuse d'acier galvanisé.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</si>
  <si>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</si>
  <si>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</si>
  <si>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</si>
  <si>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</si>
  <si>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</si>
  <si>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</si>
  <si>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</si>
  <si>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</si>
  <si>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</si>
  <si>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2,58€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</si>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</sst>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60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34.5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20.690000</v>
      </c>
      <c r="G9" s="12">
        <f ca="1">ROUND(INDIRECT(ADDRESS(ROW()+(0), COLUMN()+(-3), 1))*INDIRECT(ADDRESS(ROW()+(0), COLUMN()+(-1), 1)), 2)</f>
        <v>20.690000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2.800000</v>
      </c>
      <c r="E10" s="15" t="s">
        <v>16</v>
      </c>
      <c r="F10" s="16">
        <v>1.200000</v>
      </c>
      <c r="G10" s="16">
        <f ca="1">ROUND(INDIRECT(ADDRESS(ROW()+(0), COLUMN()+(-3), 1))*INDIRECT(ADDRESS(ROW()+(0), COLUMN()+(-1), 1)), 2)</f>
        <v>3.360000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6.000000</v>
      </c>
      <c r="E11" s="15" t="s">
        <v>19</v>
      </c>
      <c r="F11" s="16">
        <v>0.030000</v>
      </c>
      <c r="G11" s="16">
        <f ca="1">ROUND(INDIRECT(ADDRESS(ROW()+(0), COLUMN()+(-3), 1))*INDIRECT(ADDRESS(ROW()+(0), COLUMN()+(-1), 1)), 2)</f>
        <v>0.180000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0.222000</v>
      </c>
      <c r="E12" s="15" t="s">
        <v>22</v>
      </c>
      <c r="F12" s="16">
        <v>24.670000</v>
      </c>
      <c r="G12" s="16">
        <f ca="1">ROUND(INDIRECT(ADDRESS(ROW()+(0), COLUMN()+(-3), 1))*INDIRECT(ADDRESS(ROW()+(0), COLUMN()+(-1), 1)), 2)</f>
        <v>5.480000</v>
      </c>
    </row>
    <row r="13" spans="1:7" ht="13.50" thickBot="1" customHeight="1">
      <c r="A13" s="13" t="s">
        <v>23</v>
      </c>
      <c r="B13" s="13"/>
      <c r="C13" s="17" t="s">
        <v>24</v>
      </c>
      <c r="D13" s="18">
        <v>0.313000</v>
      </c>
      <c r="E13" s="19" t="s">
        <v>25</v>
      </c>
      <c r="F13" s="20">
        <v>20.570000</v>
      </c>
      <c r="G13" s="20">
        <f ca="1">ROUND(INDIRECT(ADDRESS(ROW()+(0), COLUMN()+(-3), 1))*INDIRECT(ADDRESS(ROW()+(0), COLUMN()+(-1), 1)), 2)</f>
        <v>6.440000</v>
      </c>
    </row>
    <row r="14" spans="1:7" ht="13.50" thickBot="1" customHeight="1">
      <c r="A14" s="17"/>
      <c r="B14" s="17"/>
      <c r="C14" s="4" t="s">
        <v>26</v>
      </c>
      <c r="D14" s="21">
        <v>2.000000</v>
      </c>
      <c r="E14" s="22" t="s">
        <v>27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36.150000</v>
      </c>
      <c r="G14" s="23">
        <f ca="1">ROUND(INDIRECT(ADDRESS(ROW()+(0), COLUMN()+(-3), 1))*INDIRECT(ADDRESS(ROW()+(0), COLUMN()+(-1), 1))/100, 2)</f>
        <v>0.720000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36.870000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