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<sst xmlns="http://schemas.openxmlformats.org/spreadsheetml/2006/main" count="42" uniqueCount="42">
  <si>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</si>
  <si>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ECC050</t>
  </si>
  <si>
    <t xml:space="preserve">m</t>
  </si>
  <si>
    <t xml:space="preserve">Chaperon en béton polymère.</t>
  </si>
  <si>
    <r>
      <rPr>
        <b/>
        <sz val="8.25"/>
        <color rgb="FF000000"/>
        <rFont val="Arial"/>
        <family val="2"/>
      </rPr>
      <t xml:space="preserve">Chaperon en béton polymère à surface polie, couleur blanche, conception plat, pour recouvrement de murs, avec larmier, de 350x20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avec du mortier de ciment, industriel, avec adjuvant hydrofuge, M-15</t>
    </r>
    <r>
      <rPr>
        <sz val="8.25"/>
        <color rgb="FF000000"/>
        <rFont val="Arial"/>
        <family val="2"/>
      </rPr>
      <t xml:space="preserve">, application préalable dans la face inférieure de mortier-colle et scellage des joints entre pièces et, s'il y a lieu, des assemblages avec les murs, avec mastic de polyuréthane, application préalable de l'apprêt.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</si>
  <si>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</si>
  <si>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</si>
  <si>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</si>
  <si>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</si>
  <si>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</si>
  <si>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</si>
  <si>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mt20aho010hn</t>
  </si>
  <si>
    <t xml:space="preserve">Chaperon en béton polymère à surface polie, couleur blanche, conception plat, pour recouvrement de murs, avec larmier, de 350x20 mm, fournie en pièces jusqu'à 1,3 m de longueur, ancrage métallique en acier inoxydable et grave adhérée à la surface sur sa face inférieure.</t>
  </si>
  <si>
    <t xml:space="preserve">m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</si>
  <si>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</si>
  <si>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</si>
  <si>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</si>
  <si>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</si>
  <si>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</si>
  <si>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</si>
  <si>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</si>
  <si>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S2.</t>
  </si>
  <si>
    <t xml:space="preserve">kg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</si>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</sst>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0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36.360000</v>
      </c>
      <c r="G9" s="12">
        <f ca="1">ROUND(INDIRECT(ADDRESS(ROW()+(0), COLUMN()+(-3), 1))*INDIRECT(ADDRESS(ROW()+(0), COLUMN()+(-1), 1)), 2)</f>
        <v>40.000000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0.006000</v>
      </c>
      <c r="E10" s="15" t="s">
        <v>16</v>
      </c>
      <c r="F10" s="16">
        <v>1.500000</v>
      </c>
      <c r="G10" s="16">
        <f ca="1">ROUND(INDIRECT(ADDRESS(ROW()+(0), COLUMN()+(-3), 1))*INDIRECT(ADDRESS(ROW()+(0), COLUMN()+(-1), 1)), 2)</f>
        <v>0.010000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0.013000</v>
      </c>
      <c r="E11" s="15" t="s">
        <v>19</v>
      </c>
      <c r="F11" s="16">
        <v>39.800000</v>
      </c>
      <c r="G11" s="16">
        <f ca="1">ROUND(INDIRECT(ADDRESS(ROW()+(0), COLUMN()+(-3), 1))*INDIRECT(ADDRESS(ROW()+(0), COLUMN()+(-1), 1)), 2)</f>
        <v>0.520000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2.400000</v>
      </c>
      <c r="E12" s="15" t="s">
        <v>22</v>
      </c>
      <c r="F12" s="16">
        <v>0.500000</v>
      </c>
      <c r="G12" s="16">
        <f ca="1">ROUND(INDIRECT(ADDRESS(ROW()+(0), COLUMN()+(-3), 1))*INDIRECT(ADDRESS(ROW()+(0), COLUMN()+(-1), 1)), 2)</f>
        <v>1.200000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3.500000</v>
      </c>
      <c r="E13" s="15" t="s">
        <v>25</v>
      </c>
      <c r="F13" s="16">
        <v>0.390000</v>
      </c>
      <c r="G13" s="16">
        <f ca="1">ROUND(INDIRECT(ADDRESS(ROW()+(0), COLUMN()+(-3), 1))*INDIRECT(ADDRESS(ROW()+(0), COLUMN()+(-1), 1)), 2)</f>
        <v>1.370000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0.041000</v>
      </c>
      <c r="E14" s="15" t="s">
        <v>28</v>
      </c>
      <c r="F14" s="16">
        <v>5.350000</v>
      </c>
      <c r="G14" s="16">
        <f ca="1">ROUND(INDIRECT(ADDRESS(ROW()+(0), COLUMN()+(-3), 1))*INDIRECT(ADDRESS(ROW()+(0), COLUMN()+(-1), 1)), 2)</f>
        <v>0.220000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0.082000</v>
      </c>
      <c r="E15" s="15" t="s">
        <v>31</v>
      </c>
      <c r="F15" s="16">
        <v>7.320000</v>
      </c>
      <c r="G15" s="16">
        <f ca="1">ROUND(INDIRECT(ADDRESS(ROW()+(0), COLUMN()+(-3), 1))*INDIRECT(ADDRESS(ROW()+(0), COLUMN()+(-1), 1)), 2)</f>
        <v>0.600000</v>
      </c>
    </row>
    <row r="16" spans="1:7" ht="13.50" thickBot="1" customHeight="1">
      <c r="A16" s="13" t="s">
        <v>32</v>
      </c>
      <c r="B16" s="13"/>
      <c r="C16" s="13" t="s">
        <v>33</v>
      </c>
      <c r="D16" s="14">
        <v>0.212000</v>
      </c>
      <c r="E16" s="15" t="s">
        <v>34</v>
      </c>
      <c r="F16" s="16">
        <v>24.670000</v>
      </c>
      <c r="G16" s="16">
        <f ca="1">ROUND(INDIRECT(ADDRESS(ROW()+(0), COLUMN()+(-3), 1))*INDIRECT(ADDRESS(ROW()+(0), COLUMN()+(-1), 1)), 2)</f>
        <v>5.230000</v>
      </c>
    </row>
    <row r="17" spans="1:7" ht="13.50" thickBot="1" customHeight="1">
      <c r="A17" s="13" t="s">
        <v>35</v>
      </c>
      <c r="B17" s="13"/>
      <c r="C17" s="17" t="s">
        <v>36</v>
      </c>
      <c r="D17" s="18">
        <v>0.248000</v>
      </c>
      <c r="E17" s="19" t="s">
        <v>37</v>
      </c>
      <c r="F17" s="20">
        <v>20.570000</v>
      </c>
      <c r="G17" s="20">
        <f ca="1">ROUND(INDIRECT(ADDRESS(ROW()+(0), COLUMN()+(-3), 1))*INDIRECT(ADDRESS(ROW()+(0), COLUMN()+(-1), 1)), 2)</f>
        <v>5.100000</v>
      </c>
    </row>
    <row r="18" spans="1:7" ht="13.50" thickBot="1" customHeight="1">
      <c r="A18" s="17"/>
      <c r="B18" s="17"/>
      <c r="C18" s="4" t="s">
        <v>38</v>
      </c>
      <c r="D18" s="21">
        <v>2.000000</v>
      </c>
      <c r="E18" s="22" t="s">
        <v>39</v>
      </c>
      <c r="F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54.250000</v>
      </c>
      <c r="G18" s="23">
        <f ca="1">ROUND(INDIRECT(ADDRESS(ROW()+(0), COLUMN()+(-3), 1))*INDIRECT(ADDRESS(ROW()+(0), COLUMN()+(-1), 1))/100, 2)</f>
        <v>1.090000</v>
      </c>
    </row>
    <row r="19" spans="1:7" ht="13.50" thickBot="1" customHeight="1">
      <c r="A19" s="24" t="s">
        <v>40</v>
      </c>
      <c r="B19" s="24"/>
      <c r="C19" s="25"/>
      <c r="D19" s="25"/>
      <c r="E19" s="26"/>
      <c r="F19" s="24" t="s">
        <v>41</v>
      </c>
      <c r="G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55.340000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