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<sst xmlns="http://schemas.openxmlformats.org/spreadsheetml/2006/main" count="42" uniqueCount="42">
  <si>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</si>
  <si>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ECJ010</t>
  </si>
  <si>
    <t xml:space="preserve">m</t>
  </si>
  <si>
    <t xml:space="preserve">Jambage en béton polymère.</t>
  </si>
  <si>
    <r>
      <rPr>
        <sz val="8.25"/>
        <color rgb="FF000000"/>
        <rFont val="Arial"/>
        <family val="2"/>
      </rPr>
      <t xml:space="preserve">Jambage en béton polymère à surface polie, de couleur blanche, de 125x20 mm, avec ancrage métallique en acier inoxydable et grave adhérée à la surface sur sa face inférieure; mise en place avec du mortier-colle flexible et de grande adhérence, C2 S2 sur une couche de régularisation de mortier de ciment, industriel, avec adjuvant hydrofuge, M-15, sur lequel on introduit les ancrages métalliques; et scellage des joints entre pièces et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</si>
  <si>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</si>
  <si>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</si>
  <si>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</si>
  <si>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</si>
  <si>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</si>
  <si>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</si>
  <si>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</si>
  <si>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</si>
  <si>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</si>
  <si>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mt09mif010la</t>
  </si>
  <si>
    <t xml:space="preserve">Mortier industriel pour maçonnerie, de ciment, couleur grise, avec adjuvant hydrofuge, catégorie M-15 (résistance à la compression 15 N/mm²), fourni en sacs, selon NF EN 998-2.</t>
  </si>
  <si>
    <t xml:space="preserve">t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</si>
  <si>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</si>
  <si>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</si>
  <si>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</si>
  <si>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mt20rhl020j</t>
  </si>
  <si>
    <t xml:space="preserve">Jambage en béton polymère à surface polie, de couleur blanche, de 125x20 mm, avec ancrage métallique en acier inoxydable et grave adhérée à la surface sur sa face inférieure, fournie en pièces jusqu'à 2,6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</si>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</sst>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0.009</v>
      </c>
      <c r="F10" s="16" t="s">
        <v>16</v>
      </c>
      <c r="G10" s="17">
        <v>41.79</v>
      </c>
      <c r="H10" s="17">
        <f ca="1">ROUND(INDIRECT(ADDRESS(ROW()+(0), COLUMN()+(-3), 1))*INDIRECT(ADDRESS(ROW()+(0), COLUMN()+(-1), 1)), 2)</f>
        <v>0.38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0.5</v>
      </c>
      <c r="H11" s="17">
        <f ca="1">ROUND(INDIRECT(ADDRESS(ROW()+(0), COLUMN()+(-3), 1))*INDIRECT(ADDRESS(ROW()+(0), COLUMN()+(-1), 1)), 2)</f>
        <v>1.5</v>
      </c>
    </row>
    <row r="12" spans="1:8" ht="34.50" thickBot="1" customHeight="1">
      <c r="A12" s="14" t="s">
        <v>20</v>
      </c>
      <c r="B12" s="14"/>
      <c r="C12" s="14" t="s">
        <v>21</v>
      </c>
      <c r="D12" s="14"/>
      <c r="E12" s="15">
        <v>1.05</v>
      </c>
      <c r="F12" s="16" t="s">
        <v>22</v>
      </c>
      <c r="G12" s="17">
        <v>18.5</v>
      </c>
      <c r="H12" s="17">
        <f ca="1">ROUND(INDIRECT(ADDRESS(ROW()+(0), COLUMN()+(-3), 1))*INDIRECT(ADDRESS(ROW()+(0), COLUMN()+(-1), 1)), 2)</f>
        <v>19.43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</v>
      </c>
      <c r="F13" s="16" t="s">
        <v>25</v>
      </c>
      <c r="G13" s="17">
        <v>0.39</v>
      </c>
      <c r="H13" s="17">
        <f ca="1">ROUND(INDIRECT(ADDRESS(ROW()+(0), COLUMN()+(-3), 1))*INDIRECT(ADDRESS(ROW()+(0), COLUMN()+(-1), 1)), 2)</f>
        <v>0.49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0.051</v>
      </c>
      <c r="F14" s="16" t="s">
        <v>28</v>
      </c>
      <c r="G14" s="17">
        <v>5.35</v>
      </c>
      <c r="H14" s="17">
        <f ca="1">ROUND(INDIRECT(ADDRESS(ROW()+(0), COLUMN()+(-3), 1))*INDIRECT(ADDRESS(ROW()+(0), COLUMN()+(-1), 1)), 2)</f>
        <v>0.27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0.101</v>
      </c>
      <c r="F15" s="16" t="s">
        <v>31</v>
      </c>
      <c r="G15" s="17">
        <v>7.32</v>
      </c>
      <c r="H15" s="17">
        <f ca="1">ROUND(INDIRECT(ADDRESS(ROW()+(0), COLUMN()+(-3), 1))*INDIRECT(ADDRESS(ROW()+(0), COLUMN()+(-1), 1)), 2)</f>
        <v>0.74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</v>
      </c>
      <c r="F16" s="16" t="s">
        <v>34</v>
      </c>
      <c r="G16" s="17">
        <v>25.52</v>
      </c>
      <c r="H16" s="17">
        <f ca="1">ROUND(INDIRECT(ADDRESS(ROW()+(0), COLUMN()+(-3), 1))*INDIRECT(ADDRESS(ROW()+(0), COLUMN()+(-1), 1)), 2)</f>
        <v>7.66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0.325</v>
      </c>
      <c r="F17" s="20" t="s">
        <v>37</v>
      </c>
      <c r="G17" s="21">
        <v>21.31</v>
      </c>
      <c r="H17" s="21">
        <f ca="1">ROUND(INDIRECT(ADDRESS(ROW()+(0), COLUMN()+(-3), 1))*INDIRECT(ADDRESS(ROW()+(0), COLUMN()+(-1), 1)), 2)</f>
        <v>6.93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37.41</v>
      </c>
      <c r="H18" s="24">
        <f ca="1">ROUND(INDIRECT(ADDRESS(ROW()+(0), COLUMN()+(-3), 1))*INDIRECT(ADDRESS(ROW()+(0), COLUMN()+(-1), 1))/100, 2)</f>
        <v>0.75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38.16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