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<sst xmlns="http://schemas.openxmlformats.org/spreadsheetml/2006/main" count="26" uniqueCount="26">
  <si>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</si>
  <si>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EED040</t>
  </si>
  <si>
    <t xml:space="preserve">m²</t>
  </si>
  <si>
    <t xml:space="preserve">Couche drainante et filtrante extérieure, pour dallage en contact avec le terrain, avec nappes à excroissances avec un géotextile.</t>
  </si>
  <si>
    <r>
      <rPr>
        <sz val="7.80"/>
        <color rgb="FF000000"/>
        <rFont val="Arial"/>
        <family val="2"/>
      </rPr>
      <t xml:space="preserve">Drainage d'un dallage en contact avec le terrain, par sa face extérieure, avec </t>
    </r>
    <r>
      <rPr>
        <b/>
        <sz val="7.80"/>
        <color rgb="FF000000"/>
        <rFont val="Arial"/>
        <family val="2"/>
      </rPr>
      <t xml:space="preserve">nappe drainante à excroissances en polyéthylène de haute densité, Delta Terraxx "BASF Construction Chemical", couleur argent, avec des excroissances de 9 mm de hauteur, avec géotextile en polypropylène incorporé et bande auto-adhésive incorporée pour étanchéisation des recouvrements, résistance à la compression 400 kN/m² selon NF EN ISO 604 et capacité de drainage 3,5 l/(s·m)</t>
    </r>
    <r>
      <rPr>
        <sz val="7.80"/>
        <color rgb="FF000000"/>
        <rFont val="Arial"/>
        <family val="2"/>
      </rPr>
      <t xml:space="preserve">, placée sur le terrain et préparée </t>
    </r>
    <r>
      <rPr>
        <b/>
        <sz val="7.80"/>
        <color rgb="FF000000"/>
        <rFont val="Arial"/>
        <family val="2"/>
      </rPr>
      <t xml:space="preserve">pour l'imperméabilisation postérieure du dallage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</si>
  <si>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</si>
  <si>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</si>
  <si>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</si>
  <si>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</si>
  <si>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</si>
  <si>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</si>
  <si>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mt14gsb050a</t>
  </si>
  <si>
    <t xml:space="preserve">Nappe drainante à excroissances en polyéthylène de haute densité, Delta Terraxx "BASF Construction Chemical", couleur argent, avec des excroissances de 9 mm de hauteur, avec géotextile en polypropylène incorporé et bande auto-adhésive incorporée pour étanchéisation des recouvrements, résistance à la compression 400 kN/m² selon NF EN ISO 604 et capacité de drainage 3,5 l/(s·m).</t>
  </si>
  <si>
    <t xml:space="preserve">m²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</si>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</sst>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8.480000</v>
      </c>
      <c r="J8" s="16"/>
      <c r="K8" s="16">
        <f ca="1">ROUND(INDIRECT(ADDRESS(ROW()+(0), COLUMN()+(-5), 1))*INDIRECT(ADDRESS(ROW()+(0), COLUMN()+(-2), 1)), 2)</f>
        <v>9.330000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0.060000</v>
      </c>
      <c r="G9" s="19" t="s">
        <v>16</v>
      </c>
      <c r="H9" s="19"/>
      <c r="I9" s="20">
        <v>24.260000</v>
      </c>
      <c r="J9" s="20"/>
      <c r="K9" s="20">
        <f ca="1">ROUND(INDIRECT(ADDRESS(ROW()+(0), COLUMN()+(-5), 1))*INDIRECT(ADDRESS(ROW()+(0), COLUMN()+(-2), 1)), 2)</f>
        <v>1.460000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0.060000</v>
      </c>
      <c r="G10" s="23" t="s">
        <v>19</v>
      </c>
      <c r="H10" s="23"/>
      <c r="I10" s="24">
        <v>21.540000</v>
      </c>
      <c r="J10" s="24"/>
      <c r="K10" s="24">
        <f ca="1">ROUND(INDIRECT(ADDRESS(ROW()+(0), COLUMN()+(-5), 1))*INDIRECT(ADDRESS(ROW()+(0), COLUMN()+(-2), 1)), 2)</f>
        <v>1.290000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12.080000</v>
      </c>
      <c r="J11" s="16"/>
      <c r="K11" s="16">
        <f ca="1">ROUND(INDIRECT(ADDRESS(ROW()+(0), COLUMN()+(-5), 1))*INDIRECT(ADDRESS(ROW()+(0), COLUMN()+(-2), 1))/100, 2)</f>
        <v>0.240000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12.320000</v>
      </c>
      <c r="J12" s="24"/>
      <c r="K12" s="24">
        <f ca="1">ROUND(INDIRECT(ADDRESS(ROW()+(0), COLUMN()+(-5), 1))*INDIRECT(ADDRESS(ROW()+(0), COLUMN()+(-2), 1))/100, 2)</f>
        <v>0.370000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