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<sst xmlns="http://schemas.openxmlformats.org/spreadsheetml/2006/main" count="32" uniqueCount="32">
  <si>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</si>
  <si>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EEJ040</t>
  </si>
  <si>
    <t xml:space="preserve">m</t>
  </si>
  <si>
    <t xml:space="preserve">Imperméabilisation d'un joint de dilatation. Système "PANTALLAX".</t>
  </si>
  <si>
    <r>
      <rPr>
        <sz val="8.25"/>
        <color rgb="FF000000"/>
        <rFont val="Arial"/>
        <family val="2"/>
      </rPr>
      <t xml:space="preserve">Imperméabilisation d'un joint de dilatation dans un radier, en-dessous de la nappe phréatique. Système "PANTALLAX", constitué de système Geoben "PANTALLAX", géocomposite de bentonite de sodium, de 6 mm d'épaisseur, horizontalement sur le béton de propreté, et verticalement dans l'espace du joint, en occupant l'épaisseur de la dalle, une fois que la dalle est décoffrée de l'un de ses côtés; ouverture de la rainure de 3-5x25 cm; mise en place de système Hypal constitué de bande élastique imperméable, de polyéthylène chlorosulfoné, de 20 cm de largeur et 2 mm d'épaisseur, avec des perforations sur toute leur longueur pour augmenter l'adhérence et mortier à trois composants à base de résine époxy;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</si>
  <si>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</si>
  <si>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</si>
  <si>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</si>
  <si>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</si>
  <si>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</si>
  <si>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</si>
  <si>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mt15ppi050a</t>
  </si>
  <si>
    <t xml:space="preserve">Géocomposite de bentonite de sodium, de 6 mm d'épaisseur, constitué d'un géotextile non tissé en polypropylène, de 200 g/m², 5,3 kg/m² de granules de bentonite de sodium naturel et un géotextile tissé en polypropylène, de 110 g/m², pour système Geoben "PANTALLAX", apte pour une utilisation en environnements salins.</t>
  </si>
  <si>
    <t xml:space="preserve">m²</t>
  </si>
  <si>
    <t xml:space="preserve">mt15ppi030a</t>
  </si>
  <si>
    <t xml:space="preserve">Bande élastique imperméable, de polyéthylène chlorosulfoné, de 20 cm de largeur et 2 mm d'épaisseur, avec des perforations sur toute leur longueur pour augmenter l'adhérence; pour le scellement des joints de dilatation, système Hypal "PANTALLAX".</t>
  </si>
  <si>
    <t xml:space="preserve">m²</t>
  </si>
  <si>
    <t xml:space="preserve">mt15ppi040a</t>
  </si>
  <si>
    <t xml:space="preserve">Mortier à trois composants à base de résine époxy; pour le scellement des joints de dilatation, système Hypal "PANTALLAX".</t>
  </si>
  <si>
    <t xml:space="preserve">kg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</si>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</sst>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1.6</v>
      </c>
      <c r="F9" s="11" t="s">
        <v>13</v>
      </c>
      <c r="G9" s="13">
        <v>8.25</v>
      </c>
      <c r="H9" s="13">
        <f ca="1">ROUND(INDIRECT(ADDRESS(ROW()+(0), COLUMN()+(-3), 1))*INDIRECT(ADDRESS(ROW()+(0), COLUMN()+(-1), 1)), 2)</f>
        <v>13.2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85</v>
      </c>
      <c r="H10" s="17">
        <f ca="1">ROUND(INDIRECT(ADDRESS(ROW()+(0), COLUMN()+(-3), 1))*INDIRECT(ADDRESS(ROW()+(0), COLUMN()+(-1), 1)), 2)</f>
        <v>17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1.22</v>
      </c>
      <c r="F11" s="16" t="s">
        <v>19</v>
      </c>
      <c r="G11" s="17">
        <v>12.13</v>
      </c>
      <c r="H11" s="17">
        <f ca="1">ROUND(INDIRECT(ADDRESS(ROW()+(0), COLUMN()+(-3), 1))*INDIRECT(ADDRESS(ROW()+(0), COLUMN()+(-1), 1)), 2)</f>
        <v>14.8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18</v>
      </c>
      <c r="F12" s="16" t="s">
        <v>22</v>
      </c>
      <c r="G12" s="17">
        <v>0.9</v>
      </c>
      <c r="H12" s="17">
        <f ca="1">ROUND(INDIRECT(ADDRESS(ROW()+(0), COLUMN()+(-3), 1))*INDIRECT(ADDRESS(ROW()+(0), COLUMN()+(-1), 1)), 2)</f>
        <v>16.2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0.85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26.06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0.85</v>
      </c>
      <c r="F14" s="20" t="s">
        <v>28</v>
      </c>
      <c r="G14" s="21">
        <v>27.27</v>
      </c>
      <c r="H14" s="21">
        <f ca="1">ROUND(INDIRECT(ADDRESS(ROW()+(0), COLUMN()+(-3), 1))*INDIRECT(ADDRESS(ROW()+(0), COLUMN()+(-1), 1)), 2)</f>
        <v>23.18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110.44</v>
      </c>
      <c r="H15" s="24">
        <f ca="1">ROUND(INDIRECT(ADDRESS(ROW()+(0), COLUMN()+(-3), 1))*INDIRECT(ADDRESS(ROW()+(0), COLUMN()+(-1), 1))/100, 2)</f>
        <v>2.21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112.65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