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<sst xmlns="http://schemas.openxmlformats.org/spreadsheetml/2006/main" count="29" uniqueCount="29">
  <si>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</si>
  <si>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EEM060</t>
  </si>
  <si>
    <t xml:space="preserve">m²</t>
  </si>
  <si>
    <t xml:space="preserve">Imperméabilisation d'un mur en béton en contact avec le terrain, par sa face extérieure, avec des membranes en polyoléfines.</t>
  </si>
  <si>
    <r>
      <rPr>
        <sz val="8.25"/>
        <color rgb="FF000000"/>
        <rFont val="Arial"/>
        <family val="2"/>
      </rPr>
      <t xml:space="preserve">Imperméabilisation d'un mur en béton en contact avec le terrain, par sa face extérieure, avec membrane d'étanchéité flexible de polyoléfines, autoadhésive, de 0,6 mm d'épaisseur et 1200 g/m², revêtue avec un film en polyéthylène sur une de ses faces, de 1,2 mm d'épaisseur totale, totalement adhérée au support avec impression, à base de résines et dissolvants, placée avec des recouvrements. Comprend les accessoires pour la résolution des points singuliers et la bande autoadhésive pour le scellement des joints. Le prix ne comprend pas la couche antipoinçonnante.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</si>
  <si>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</si>
  <si>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</si>
  <si>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</si>
  <si>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</si>
  <si>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</si>
  <si>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</si>
  <si>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mt15sik210a</t>
  </si>
  <si>
    <t xml:space="preserve">Impression, à base de résines et dissolvants, à appliquer sur surface support en béton.</t>
  </si>
  <si>
    <t xml:space="preserve">kg</t>
  </si>
  <si>
    <t xml:space="preserve">mt15sik200a</t>
  </si>
  <si>
    <t xml:space="preserve">Membrane d'étanchéité flexible de polyoléfines, autoadhésive, de 0,6 mm d'épaisseur et 1200 g/m², revêtue avec un film en polyéthylène sur une de ses faces, de 1,2 mm d'épaisseur totale, avec résistance aux agents chimiques et à la pénétration des racines, Euroclasse E de réaction au feu selon NF EN 13501-1, de 1x20 m. Comprend les accessoires pour la résolution des points singuliers.</t>
  </si>
  <si>
    <t xml:space="preserve">m²</t>
  </si>
  <si>
    <t xml:space="preserve">mt15sik220a</t>
  </si>
  <si>
    <t xml:space="preserve">Ruban flexible de butyle, adhésif double face, de 150 mm de largeur, pour le scellement des joints entre les membranes d'étanchéité en polyoléfines.</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</si>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</sst>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v>
      </c>
      <c r="F9" s="11" t="s">
        <v>13</v>
      </c>
      <c r="G9" s="13">
        <v>14.99</v>
      </c>
      <c r="H9" s="13">
        <f ca="1">ROUND(INDIRECT(ADDRESS(ROW()+(0), COLUMN()+(-3), 1))*INDIRECT(ADDRESS(ROW()+(0), COLUMN()+(-1), 1)), 2)</f>
        <v>4.5</v>
      </c>
    </row>
    <row r="10" spans="1:8" ht="55.50" thickBot="1" customHeight="1">
      <c r="A10" s="14" t="s">
        <v>14</v>
      </c>
      <c r="B10" s="14"/>
      <c r="C10" s="14" t="s">
        <v>15</v>
      </c>
      <c r="D10" s="14"/>
      <c r="E10" s="15">
        <v>1.1</v>
      </c>
      <c r="F10" s="16" t="s">
        <v>16</v>
      </c>
      <c r="G10" s="17">
        <v>30.94</v>
      </c>
      <c r="H10" s="17">
        <f ca="1">ROUND(INDIRECT(ADDRESS(ROW()+(0), COLUMN()+(-3), 1))*INDIRECT(ADDRESS(ROW()+(0), COLUMN()+(-1), 1)), 2)</f>
        <v>34.03</v>
      </c>
    </row>
    <row r="11" spans="1:8" ht="24.00" thickBot="1" customHeight="1">
      <c r="A11" s="14" t="s">
        <v>17</v>
      </c>
      <c r="B11" s="14"/>
      <c r="C11" s="14" t="s">
        <v>18</v>
      </c>
      <c r="D11" s="14"/>
      <c r="E11" s="15">
        <v>1</v>
      </c>
      <c r="F11" s="16" t="s">
        <v>19</v>
      </c>
      <c r="G11" s="17">
        <v>3.49</v>
      </c>
      <c r="H11" s="17">
        <f ca="1">ROUND(INDIRECT(ADDRESS(ROW()+(0), COLUMN()+(-3), 1))*INDIRECT(ADDRESS(ROW()+(0), COLUMN()+(-1), 1)), 2)</f>
        <v>3.49</v>
      </c>
    </row>
    <row r="12" spans="1:8" ht="13.50" thickBot="1" customHeight="1">
      <c r="A12" s="14" t="s">
        <v>20</v>
      </c>
      <c r="B12" s="14"/>
      <c r="C12" s="14" t="s">
        <v>21</v>
      </c>
      <c r="D12" s="14"/>
      <c r="E12" s="15">
        <v>0.3</v>
      </c>
      <c r="F12" s="16" t="s">
        <v>22</v>
      </c>
      <c r="G12" s="17">
        <v>29.25</v>
      </c>
      <c r="H12" s="17">
        <f ca="1">ROUND(INDIRECT(ADDRESS(ROW()+(0), COLUMN()+(-3), 1))*INDIRECT(ADDRESS(ROW()+(0), COLUMN()+(-1), 1)), 2)</f>
        <v>8.78</v>
      </c>
    </row>
    <row r="13" spans="1:8" ht="13.50" thickBot="1" customHeight="1">
      <c r="A13" s="14" t="s">
        <v>23</v>
      </c>
      <c r="B13" s="14"/>
      <c r="C13" s="18" t="s">
        <v>24</v>
      </c>
      <c r="D13" s="18"/>
      <c r="E13" s="19">
        <v>0.3</v>
      </c>
      <c r="F13" s="20" t="s">
        <v>25</v>
      </c>
      <c r="G13" s="21">
        <v>26.02</v>
      </c>
      <c r="H13" s="21">
        <f ca="1">ROUND(INDIRECT(ADDRESS(ROW()+(0), COLUMN()+(-3), 1))*INDIRECT(ADDRESS(ROW()+(0), COLUMN()+(-1), 1)), 2)</f>
        <v>7.81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58.61</v>
      </c>
      <c r="H14" s="24">
        <f ca="1">ROUND(INDIRECT(ADDRESS(ROW()+(0), COLUMN()+(-3), 1))*INDIRECT(ADDRESS(ROW()+(0), COLUMN()+(-1), 1))/100, 2)</f>
        <v>1.17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59.78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