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<sst xmlns="http://schemas.openxmlformats.org/spreadsheetml/2006/main" count="35" uniqueCount="35">
  <si>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</si>
  <si>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EHM010</t>
  </si>
  <si>
    <t xml:space="preserve">m³</t>
  </si>
  <si>
    <t xml:space="preserve">Mur en béton banché.</t>
  </si>
  <si>
    <r>
      <rPr>
        <sz val="7.80"/>
        <color rgb="FF000000"/>
        <rFont val="Arial"/>
        <family val="2"/>
      </rPr>
      <t xml:space="preserve">Mur en béton armé </t>
    </r>
    <r>
      <rPr>
        <b/>
        <sz val="7.80"/>
        <color rgb="FF000000"/>
        <rFont val="Arial"/>
        <family val="2"/>
      </rPr>
      <t xml:space="preserve">2F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H&lt;=3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béton C20/25 (XC1(F); D12; S3; Cl 1,0) fabriqué en centrale, et déversement avec grue</t>
    </r>
    <r>
      <rPr>
        <sz val="7.80"/>
        <color rgb="FF000000"/>
        <rFont val="Arial"/>
        <family val="2"/>
      </rPr>
      <t xml:space="preserve">,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kg/m³, épaisseur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cm, coffrage </t>
    </r>
    <r>
      <rPr>
        <b/>
        <sz val="7.80"/>
        <color rgb="FF000000"/>
        <rFont val="Arial"/>
        <family val="2"/>
      </rPr>
      <t xml:space="preserve">métallique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finition type industriel à revêtir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</si>
  <si>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</si>
  <si>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</si>
  <si>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</si>
  <si>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</si>
  <si>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</si>
  <si>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</si>
  <si>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</si>
  <si>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en plastique rigide, homologué pour murs.</t>
  </si>
  <si>
    <t xml:space="preserve">U</t>
  </si>
  <si>
    <t xml:space="preserve">mt07aco050a</t>
  </si>
  <si>
    <t xml:space="preserve">Barres en acier haute adhérence, Fe E 500, élaboré en atelier et mis en place in situ, de divers diamètres.</t>
  </si>
  <si>
    <t xml:space="preserve">kg</t>
  </si>
  <si>
    <t xml:space="preserve">mt08eme030ba</t>
  </si>
  <si>
    <t xml:space="preserve">Coffrage et décoffrage à deux faces, dans les murs, avec panneaux métallique modulaires, jusqu'à 3 m de hauteur, comprend la partie proportionnelle d'éléments pour le passage des installations.</t>
  </si>
  <si>
    <t xml:space="preserve">m²</t>
  </si>
  <si>
    <t xml:space="preserve">mt10haf030abagedcabaa</t>
  </si>
  <si>
    <t xml:space="preserve">Béton C20/25 (XC1(F); D12; S3; Cl 1,0), fabriqué en centrale, à couler avec grue, conformément à NF EN 206-1.</t>
  </si>
  <si>
    <t xml:space="preserve">m³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</si>
  <si>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</si>
  <si>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</si>
  <si>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</si>
  <si>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</si>
  <si>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</si>
  <si>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</si>
  <si>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</si>
  <si>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</si>
  <si>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</si>
  <si>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</si>
  <si>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12,69 €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</si>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</sst>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53" customWidth="1"/>
    <col min="2" max="2" width="2.91" customWidth="1"/>
    <col min="3" max="3" width="14.28" customWidth="1"/>
    <col min="4" max="4" width="42.84" customWidth="1"/>
    <col min="5" max="5" width="7.43" customWidth="1"/>
    <col min="6" max="6" width="1.17" customWidth="1"/>
    <col min="7" max="7" width="5.83" customWidth="1"/>
    <col min="8" max="8" width="3.79" customWidth="1"/>
    <col min="9" max="9" width="10.64" customWidth="1"/>
    <col min="10" max="10" width="1.6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8.000000</v>
      </c>
      <c r="F8" s="12"/>
      <c r="G8" s="14" t="s">
        <v>13</v>
      </c>
      <c r="H8" s="16">
        <v>0.050000</v>
      </c>
      <c r="I8" s="16"/>
      <c r="J8" s="16"/>
      <c r="K8" s="16">
        <f ca="1">ROUND(INDIRECT(ADDRESS(ROW()+(0), COLUMN()+(-4), 1))*INDIRECT(ADDRESS(ROW()+(0), COLUMN()+(-3), 1)), 2)</f>
        <v>0.400000</v>
      </c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50.000000</v>
      </c>
      <c r="F9" s="18"/>
      <c r="G9" s="19" t="s">
        <v>16</v>
      </c>
      <c r="H9" s="20">
        <v>1.050000</v>
      </c>
      <c r="I9" s="20"/>
      <c r="J9" s="20"/>
      <c r="K9" s="20">
        <f ca="1">ROUND(INDIRECT(ADDRESS(ROW()+(0), COLUMN()+(-4), 1))*INDIRECT(ADDRESS(ROW()+(0), COLUMN()+(-3), 1)), 2)</f>
        <v>52.500000</v>
      </c>
    </row>
    <row r="10" spans="1:11" ht="40.80" thickBot="1" customHeight="1">
      <c r="A10" s="17" t="s">
        <v>17</v>
      </c>
      <c r="B10" s="17"/>
      <c r="C10" s="17" t="s">
        <v>18</v>
      </c>
      <c r="D10" s="17"/>
      <c r="E10" s="18">
        <v>6.660000</v>
      </c>
      <c r="F10" s="18"/>
      <c r="G10" s="19" t="s">
        <v>19</v>
      </c>
      <c r="H10" s="20">
        <v>21.310000</v>
      </c>
      <c r="I10" s="20"/>
      <c r="J10" s="20"/>
      <c r="K10" s="20">
        <f ca="1">ROUND(INDIRECT(ADDRESS(ROW()+(0), COLUMN()+(-4), 1))*INDIRECT(ADDRESS(ROW()+(0), COLUMN()+(-3), 1)), 2)</f>
        <v>141.920000</v>
      </c>
    </row>
    <row r="11" spans="1:11" ht="21.60" thickBot="1" customHeight="1">
      <c r="A11" s="17" t="s">
        <v>20</v>
      </c>
      <c r="B11" s="17"/>
      <c r="C11" s="17" t="s">
        <v>21</v>
      </c>
      <c r="D11" s="17"/>
      <c r="E11" s="18">
        <v>1.050000</v>
      </c>
      <c r="F11" s="18"/>
      <c r="G11" s="19" t="s">
        <v>22</v>
      </c>
      <c r="H11" s="20">
        <v>92.570000</v>
      </c>
      <c r="I11" s="20"/>
      <c r="J11" s="20"/>
      <c r="K11" s="20">
        <f ca="1">ROUND(INDIRECT(ADDRESS(ROW()+(0), COLUMN()+(-4), 1))*INDIRECT(ADDRESS(ROW()+(0), COLUMN()+(-3), 1)), 2)</f>
        <v>97.200000</v>
      </c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0.234000</v>
      </c>
      <c r="F12" s="18"/>
      <c r="G12" s="19" t="s">
        <v>25</v>
      </c>
      <c r="H12" s="20">
        <v>23.170000</v>
      </c>
      <c r="I12" s="20"/>
      <c r="J12" s="20"/>
      <c r="K12" s="20">
        <f ca="1">ROUND(INDIRECT(ADDRESS(ROW()+(0), COLUMN()+(-4), 1))*INDIRECT(ADDRESS(ROW()+(0), COLUMN()+(-3), 1)), 2)</f>
        <v>5.420000</v>
      </c>
    </row>
    <row r="13" spans="1:11" ht="12.00" thickBot="1" customHeight="1">
      <c r="A13" s="17" t="s">
        <v>26</v>
      </c>
      <c r="B13" s="17"/>
      <c r="C13" s="21" t="s">
        <v>27</v>
      </c>
      <c r="D13" s="21"/>
      <c r="E13" s="22">
        <v>0.234000</v>
      </c>
      <c r="F13" s="22"/>
      <c r="G13" s="23" t="s">
        <v>28</v>
      </c>
      <c r="H13" s="24">
        <v>19.730000</v>
      </c>
      <c r="I13" s="24"/>
      <c r="J13" s="24"/>
      <c r="K13" s="24">
        <f ca="1">ROUND(INDIRECT(ADDRESS(ROW()+(0), COLUMN()+(-4), 1))*INDIRECT(ADDRESS(ROW()+(0), COLUMN()+(-3), 1)), 2)</f>
        <v>4.620000</v>
      </c>
    </row>
    <row r="14" spans="1:11" ht="12.00" thickBot="1" customHeight="1">
      <c r="A14" s="17"/>
      <c r="B14" s="17"/>
      <c r="C14" s="10" t="s">
        <v>29</v>
      </c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302.060000</v>
      </c>
      <c r="I14" s="16"/>
      <c r="J14" s="16"/>
      <c r="K14" s="16">
        <f ca="1">ROUND(INDIRECT(ADDRESS(ROW()+(0), COLUMN()+(-4), 1))*INDIRECT(ADDRESS(ROW()+(0), COLUMN()+(-3), 1))/100, 2)</f>
        <v>6.040000</v>
      </c>
    </row>
    <row r="15" spans="1:11" ht="12.00" thickBot="1" customHeight="1">
      <c r="A15" s="21"/>
      <c r="B15" s="21"/>
      <c r="C15" s="21" t="s">
        <v>31</v>
      </c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308.100000</v>
      </c>
      <c r="I15" s="24"/>
      <c r="J15" s="24"/>
      <c r="K15" s="24">
        <f ca="1">ROUND(INDIRECT(ADDRESS(ROW()+(0), COLUMN()+(-4), 1))*INDIRECT(ADDRESS(ROW()+(0), COLUMN()+(-3), 1))/100, 2)</f>
        <v>9.240000</v>
      </c>
    </row>
    <row r="16" spans="1:11" ht="12.00" thickBot="1" customHeight="1">
      <c r="A16" s="6" t="s">
        <v>33</v>
      </c>
      <c r="B16" s="6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317.340000</v>
      </c>
    </row>
  </sheetData>
  <mergeCells count="44">
    <mergeCell ref="A1:K1"/>
    <mergeCell ref="B3:C3"/>
    <mergeCell ref="D3:E3"/>
    <mergeCell ref="F3:H3"/>
    <mergeCell ref="J3:K3"/>
    <mergeCell ref="A4:K4"/>
    <mergeCell ref="A7:B7"/>
    <mergeCell ref="C7:D7"/>
    <mergeCell ref="E7:F7"/>
    <mergeCell ref="H7:J7"/>
    <mergeCell ref="A8:B8"/>
    <mergeCell ref="C8:D8"/>
    <mergeCell ref="E8:F8"/>
    <mergeCell ref="H8:J8"/>
    <mergeCell ref="A9:B9"/>
    <mergeCell ref="C9:D9"/>
    <mergeCell ref="E9:F9"/>
    <mergeCell ref="H9:J9"/>
    <mergeCell ref="A10:B10"/>
    <mergeCell ref="C10:D10"/>
    <mergeCell ref="E10:F10"/>
    <mergeCell ref="H10:J10"/>
    <mergeCell ref="A11:B11"/>
    <mergeCell ref="C11:D11"/>
    <mergeCell ref="E11:F11"/>
    <mergeCell ref="H11:J11"/>
    <mergeCell ref="A12:B12"/>
    <mergeCell ref="C12:D12"/>
    <mergeCell ref="E12:F12"/>
    <mergeCell ref="H12:J12"/>
    <mergeCell ref="A13:B13"/>
    <mergeCell ref="C13:D13"/>
    <mergeCell ref="E13:F13"/>
    <mergeCell ref="H13:J13"/>
    <mergeCell ref="A14:B14"/>
    <mergeCell ref="C14:D14"/>
    <mergeCell ref="E14:F14"/>
    <mergeCell ref="H14:J14"/>
    <mergeCell ref="A15:B15"/>
    <mergeCell ref="C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