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<sst xmlns="http://schemas.openxmlformats.org/spreadsheetml/2006/main" count="27" uniqueCount="27">
  <si>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</si>
  <si>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EIE030</t>
  </si>
  <si>
    <t xml:space="preserve">m²</t>
  </si>
  <si>
    <t xml:space="preserve">Renfort pour système ETICS d'isolation thermique par l'extérieur des façades.</t>
  </si>
  <si>
    <r>
      <rPr>
        <sz val="8.25"/>
        <color rgb="FF000000"/>
        <rFont val="Arial"/>
        <family val="2"/>
      </rPr>
      <t xml:space="preserve">Couche additionnelle de renfort pour système ETICS, par application d'une couche de mortier de 2 mm d'épaisseur minimale, application manuelle, armé avec maille en fibre de verre, anti-alcalin, de 5x4 mm de vide de maille, de 0,6 mm d'épaisseur et de 160 g/m² de masse surfacique, recouverte sur 10 cm; appliquée dans des zones susceptibles d'impact depuis le démarrage du système, sur le panneau isolant et avant la couche de régularisation. Le prix comprend l'exécution des arrêts aux rencontres avec les parements, les revêtements et les autres éléments placés sur sa surface.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</si>
  <si>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</si>
  <si>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</si>
  <si>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</si>
  <si>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</si>
  <si>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</si>
  <si>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</si>
  <si>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mt28mop030fa</t>
  </si>
  <si>
    <t xml:space="preserve">Mortier type GP W2, selon NF EN 998-1, composé de ciment blanc, chaux aérée, granulats légers, granulats calcaires sélectionnés, fibres naturelles, additifs et résines en poudre, imperméable à l'eau de pluie, perméable à la vapeur d'eau et avec résistance au vieillissement, à appliquer à la truelle, pour coller les panneaux isolants et comme couche de base, préalablement mélangé avec de l'eau.</t>
  </si>
  <si>
    <t xml:space="preserve">kg</t>
  </si>
  <si>
    <t xml:space="preserve">mt28mop050a</t>
  </si>
  <si>
    <t xml:space="preserve">Maille en fibre de verre, anti-alcalin, de 5x4 mm de vide de maille, de 0,6 mm d'épaisseur, de 160 g/m² de masse surfacique et de 1,1x50 m, pour armer les mortiers.</t>
  </si>
  <si>
    <t xml:space="preserve">m²</t>
  </si>
  <si>
    <t xml:space="preserve">mo039</t>
  </si>
  <si>
    <t xml:space="preserve">Compagnon professionnel III/CP2 enduiseur.</t>
  </si>
  <si>
    <t xml:space="preserve">h</t>
  </si>
  <si>
    <t xml:space="preserve">mo079</t>
  </si>
  <si>
    <t xml:space="preserve">Ouvrier professionnel II/OP enduiseur.</t>
  </si>
  <si>
    <t xml:space="preserve">h</t>
  </si>
  <si>
    <t xml:space="preserve">Frais de chantier des unités d'ouvrage</t>
  </si>
  <si>
    <t xml:space="preserve">%</t>
  </si>
  <si>
    <t xml:space="preserve">Coût d'entretien décennal: 0,50€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</si>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</sst>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97" customWidth="1"/>
    <col min="2" max="2" width="6.29" customWidth="1"/>
    <col min="3" max="3" width="78.37"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2.5</v>
      </c>
      <c r="E9" s="11" t="s">
        <v>13</v>
      </c>
      <c r="F9" s="13">
        <v>0.85</v>
      </c>
      <c r="G9" s="13">
        <f ca="1">ROUND(INDIRECT(ADDRESS(ROW()+(0), COLUMN()+(-3), 1))*INDIRECT(ADDRESS(ROW()+(0), COLUMN()+(-1), 1)), 2)</f>
        <v>2.13</v>
      </c>
    </row>
    <row r="10" spans="1:7" ht="24.00" thickBot="1" customHeight="1">
      <c r="A10" s="14" t="s">
        <v>14</v>
      </c>
      <c r="B10" s="14"/>
      <c r="C10" s="14" t="s">
        <v>15</v>
      </c>
      <c r="D10" s="15">
        <v>1.1</v>
      </c>
      <c r="E10" s="16" t="s">
        <v>16</v>
      </c>
      <c r="F10" s="17">
        <v>1.64</v>
      </c>
      <c r="G10" s="17">
        <f ca="1">ROUND(INDIRECT(ADDRESS(ROW()+(0), COLUMN()+(-3), 1))*INDIRECT(ADDRESS(ROW()+(0), COLUMN()+(-1), 1)), 2)</f>
        <v>1.8</v>
      </c>
    </row>
    <row r="11" spans="1:7" ht="13.50" thickBot="1" customHeight="1">
      <c r="A11" s="14" t="s">
        <v>17</v>
      </c>
      <c r="B11" s="14"/>
      <c r="C11" s="14" t="s">
        <v>18</v>
      </c>
      <c r="D11" s="15">
        <v>0.1</v>
      </c>
      <c r="E11" s="16" t="s">
        <v>19</v>
      </c>
      <c r="F11" s="17">
        <v>30.66</v>
      </c>
      <c r="G11" s="17">
        <f ca="1">ROUND(INDIRECT(ADDRESS(ROW()+(0), COLUMN()+(-3), 1))*INDIRECT(ADDRESS(ROW()+(0), COLUMN()+(-1), 1)), 2)</f>
        <v>3.07</v>
      </c>
    </row>
    <row r="12" spans="1:7" ht="13.50" thickBot="1" customHeight="1">
      <c r="A12" s="14" t="s">
        <v>20</v>
      </c>
      <c r="B12" s="14"/>
      <c r="C12" s="18" t="s">
        <v>21</v>
      </c>
      <c r="D12" s="19">
        <v>0.1</v>
      </c>
      <c r="E12" s="20" t="s">
        <v>22</v>
      </c>
      <c r="F12" s="21">
        <v>27.27</v>
      </c>
      <c r="G12" s="21">
        <f ca="1">ROUND(INDIRECT(ADDRESS(ROW()+(0), COLUMN()+(-3), 1))*INDIRECT(ADDRESS(ROW()+(0), COLUMN()+(-1), 1)), 2)</f>
        <v>2.73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9.73</v>
      </c>
      <c r="G13" s="24">
        <f ca="1">ROUND(INDIRECT(ADDRESS(ROW()+(0), COLUMN()+(-3), 1))*INDIRECT(ADDRESS(ROW()+(0), COLUMN()+(-1), 1))/100, 2)</f>
        <v>0.19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9.92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