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<sst xmlns="http://schemas.openxmlformats.org/spreadsheetml/2006/main" count="24" uniqueCount="24">
  <si>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</si>
  <si>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EIF100</t>
  </si>
  <si>
    <t xml:space="preserve">m</t>
  </si>
  <si>
    <t xml:space="preserve">Coupe-feu avec isolation thermique, dans une lame d'air d'un bardage ventilé.</t>
  </si>
  <si>
    <r>
      <rPr>
        <sz val="8.25"/>
        <color rgb="FF000000"/>
        <rFont val="Arial"/>
        <family val="2"/>
      </rPr>
      <t xml:space="preserve">Coupe-feu avec isolation thermique dans une lame d'air d'un bardage ventilé, avec résistance au feu EI 60, avec bande rigide en laine de roche volcanique, selon NF EN 13162, entièrement enveloppée avec une feuille en aluminium et polyéthylène qui agit comme pare-vapeur, avec une membrane intumescente dans la face visible, de 55 mm de largeur et 90 mm d'épaisseur. Comprend les vis en forme d'hélice pour la fixation de la membrane intumescente et les platines en acier galvanisé pour la fixation à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</si>
  <si>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</si>
  <si>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</si>
  <si>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</si>
  <si>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</si>
  <si>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</si>
  <si>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</si>
  <si>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mt16lrw300aa</t>
  </si>
  <si>
    <t xml:space="preserve">Bande rigide en laine de roche volcanique, selon NF EN 13162, entièrement enveloppée avec une feuille en aluminium et polyéthylène qui agit comme pare-vapeur, avec une membrane intumescente dans la face visible, de 55 mm de largeur et 90 mm d'épaisseur, Euroclasse A1 de réaction au feu selon NF EN 13501-1. Comprend les vis en forme d'hélice pour la fixation de la membrane intumescente et les platines en acier galvanisé pour la fixation à la surface support.</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</si>
  <si>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</si>
  <si>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</si>
  <si>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</si>
  <si>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</si>
  <si>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</si>
  <si>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</si>
  <si>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</si>
  <si>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</si>
  <si>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</si>
  <si>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0,58€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</si>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</sst>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5.61" customWidth="1"/>
    <col min="3" max="3" width="79.0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25.82</v>
      </c>
      <c r="G9" s="13">
        <f ca="1">ROUND(INDIRECT(ADDRESS(ROW()+(0), COLUMN()+(-3), 1))*INDIRECT(ADDRESS(ROW()+(0), COLUMN()+(-1), 1)), 2)</f>
        <v>25.82</v>
      </c>
    </row>
    <row r="10" spans="1:7" ht="13.50" thickBot="1" customHeight="1">
      <c r="A10" s="14" t="s">
        <v>14</v>
      </c>
      <c r="B10" s="14"/>
      <c r="C10" s="14" t="s">
        <v>15</v>
      </c>
      <c r="D10" s="15">
        <v>0.05</v>
      </c>
      <c r="E10" s="16" t="s">
        <v>16</v>
      </c>
      <c r="F10" s="17">
        <v>29.14</v>
      </c>
      <c r="G10" s="17">
        <f ca="1">ROUND(INDIRECT(ADDRESS(ROW()+(0), COLUMN()+(-3), 1))*INDIRECT(ADDRESS(ROW()+(0), COLUMN()+(-1), 1)), 2)</f>
        <v>1.46</v>
      </c>
    </row>
    <row r="11" spans="1:7" ht="13.50" thickBot="1" customHeight="1">
      <c r="A11" s="14" t="s">
        <v>17</v>
      </c>
      <c r="B11" s="14"/>
      <c r="C11" s="18" t="s">
        <v>18</v>
      </c>
      <c r="D11" s="19">
        <v>0.05</v>
      </c>
      <c r="E11" s="20" t="s">
        <v>19</v>
      </c>
      <c r="F11" s="21">
        <v>25.11</v>
      </c>
      <c r="G11" s="21">
        <f ca="1">ROUND(INDIRECT(ADDRESS(ROW()+(0), COLUMN()+(-3), 1))*INDIRECT(ADDRESS(ROW()+(0), COLUMN()+(-1), 1)), 2)</f>
        <v>1.26</v>
      </c>
    </row>
    <row r="12" spans="1:7" ht="13.50" thickBot="1" customHeight="1">
      <c r="A12" s="18"/>
      <c r="B12" s="18"/>
      <c r="C12" s="5" t="s">
        <v>20</v>
      </c>
      <c r="D12" s="22">
        <v>2</v>
      </c>
      <c r="E12" s="23" t="s">
        <v>21</v>
      </c>
      <c r="F12" s="24">
        <f ca="1">ROUND(SUM(INDIRECT(ADDRESS(ROW()+(-1), COLUMN()+(1), 1)),INDIRECT(ADDRESS(ROW()+(-2), COLUMN()+(1), 1)),INDIRECT(ADDRESS(ROW()+(-3), COLUMN()+(1), 1))), 2)</f>
        <v>28.54</v>
      </c>
      <c r="G12" s="24">
        <f ca="1">ROUND(INDIRECT(ADDRESS(ROW()+(0), COLUMN()+(-3), 1))*INDIRECT(ADDRESS(ROW()+(0), COLUMN()+(-1), 1))/100, 2)</f>
        <v>0.57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29.11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