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<sst xmlns="http://schemas.openxmlformats.org/spreadsheetml/2006/main" count="42" uniqueCount="42">
  <si>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</si>
  <si>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EIV010</t>
  </si>
  <si>
    <t xml:space="preserve">m²</t>
  </si>
  <si>
    <t xml:space="preserve">Système Veture d'isolation thermique par l'extérieur des façades. Revêtement avec panneaux préfabriqués en plaquettes céramiques en grès avec isolation incorporée.</t>
  </si>
  <si>
    <r>
      <rPr>
        <sz val="8.25"/>
        <color rgb="FF000000"/>
        <rFont val="Arial"/>
        <family val="2"/>
      </rPr>
      <t xml:space="preserve">Isolation thermique par l'extérieur des façades, avec système Veture, composé de: panneaux préfabriqués, de 1240x600x48 mm, en plaquettes céramiques en grès, de 245x50x18 mm, appareil en panneresses, couleur rouge, avec isolation incorporée en polystyrène extrudé de 30 mm d'épaisseur. POSE: avec chevilles en polyamide et vis en acier zingué. JOINTOIEMENT: avec du mortier, type CG2. Comprend, plaquettes individuelles d'union entre panneaux préfabriqués, fixées avec un adhésif et le mastic élastomère bicomposant, pour le scellement des joints entre panneaux.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</si>
  <si>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</si>
  <si>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</si>
  <si>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</si>
  <si>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</si>
  <si>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</si>
  <si>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</si>
  <si>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mt12ppg010ae</t>
  </si>
  <si>
    <t xml:space="preserve">Panneau préfabriqué, de 1240x600x48 mm, en plaquettes céramiques en grès, de 245x50x18 mm, appareil en panneresses, couleur rouge, avec isolation incorporée en polystyrène extrudé de 30 mm d'épaisseur, résistance à la compression &gt;= 300 kPa, résistance thermique 0,9 m²K/W, conductivité thermique 0,034 W/(mK), Euroclasse E de réaction au feu; selon NF EN ISO 10545-11 et selon NF EN 13164; avec le prix augmenté de 20% pour cause de pièces spéciales: pièces d'angle, pièces de linteau et pièces courbes, y compris chevilles intégrées et plaquettes individuelles d'union entre panneaux préfabriqués.</t>
  </si>
  <si>
    <t xml:space="preserve">U</t>
  </si>
  <si>
    <t xml:space="preserve">mt12ppg100a</t>
  </si>
  <si>
    <t xml:space="preserve">Cheville en polyamide et vis en acier zingué, de 8 mm de diamètre et 100 mm de longueur.</t>
  </si>
  <si>
    <t xml:space="preserve">U</t>
  </si>
  <si>
    <t xml:space="preserve">mt12ppg001</t>
  </si>
  <si>
    <t xml:space="preserve">Cartouche de 300 cm³ de mastic élastomère bicomposant, à base de polyuréthane et goudron.</t>
  </si>
  <si>
    <t xml:space="preserve">U</t>
  </si>
  <si>
    <t xml:space="preserve">mt09mcp100h</t>
  </si>
  <si>
    <t xml:space="preserve">Mortier-colle amélioré, C2 TE S2, selon NF EN 12004, hautement déformable, avec résistance au glissement et temps ouvert allongé, couleur blanche, à un seul composant à base de ciment à haute résistance, granulats sélectionnés, additifs et résines synthétiques, pour la pose en couche mince de tut type de pièces céramiques en parements verticaux extérieurs et revêtements extérieurs.</t>
  </si>
  <si>
    <t xml:space="preserve">kg</t>
  </si>
  <si>
    <t xml:space="preserve">mt09mcr100a</t>
  </si>
  <si>
    <t xml:space="preserve">Mortier, type CG2, selon NF EN 13888, pour joints de 5 à 30 mm, composé de ciments à haute résistance, granulats sélectionnés, pigments et additifs spécifiques.</t>
  </si>
  <si>
    <t xml:space="preserve">kg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</si>
  <si>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</si>
  <si>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</si>
  <si>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</si>
  <si>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</si>
  <si>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</si>
  <si>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</si>
  <si>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</si>
  <si>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</si>
  <si>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</si>
  <si>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</si>
  <si>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</si>
  <si>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</si>
  <si>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</si>
  <si>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</si>
  <si>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9,59€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</si>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</sst>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1.42</v>
      </c>
      <c r="E9" s="11" t="s">
        <v>13</v>
      </c>
      <c r="F9" s="13">
        <v>59.15</v>
      </c>
      <c r="G9" s="13">
        <f ca="1">ROUND(INDIRECT(ADDRESS(ROW()+(0), COLUMN()+(-3), 1))*INDIRECT(ADDRESS(ROW()+(0), COLUMN()+(-1), 1)), 2)</f>
        <v>83.99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0.29</v>
      </c>
      <c r="G10" s="17">
        <f ca="1">ROUND(INDIRECT(ADDRESS(ROW()+(0), COLUMN()+(-3), 1))*INDIRECT(ADDRESS(ROW()+(0), COLUMN()+(-1), 1)), 2)</f>
        <v>2.03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0.33</v>
      </c>
      <c r="E11" s="16" t="s">
        <v>19</v>
      </c>
      <c r="F11" s="17">
        <v>6.92</v>
      </c>
      <c r="G11" s="17">
        <f ca="1">ROUND(INDIRECT(ADDRESS(ROW()+(0), COLUMN()+(-3), 1))*INDIRECT(ADDRESS(ROW()+(0), COLUMN()+(-1), 1)), 2)</f>
        <v>2.28</v>
      </c>
    </row>
    <row r="12" spans="1:7" ht="55.50" thickBot="1" customHeight="1">
      <c r="A12" s="14" t="s">
        <v>20</v>
      </c>
      <c r="B12" s="14"/>
      <c r="C12" s="14" t="s">
        <v>21</v>
      </c>
      <c r="D12" s="15">
        <v>0.8</v>
      </c>
      <c r="E12" s="16" t="s">
        <v>22</v>
      </c>
      <c r="F12" s="17">
        <v>1.17</v>
      </c>
      <c r="G12" s="17">
        <f ca="1">ROUND(INDIRECT(ADDRESS(ROW()+(0), COLUMN()+(-3), 1))*INDIRECT(ADDRESS(ROW()+(0), COLUMN()+(-1), 1)), 2)</f>
        <v>0.94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8.5</v>
      </c>
      <c r="E13" s="16" t="s">
        <v>25</v>
      </c>
      <c r="F13" s="17">
        <v>1.09</v>
      </c>
      <c r="G13" s="17">
        <f ca="1">ROUND(INDIRECT(ADDRESS(ROW()+(0), COLUMN()+(-3), 1))*INDIRECT(ADDRESS(ROW()+(0), COLUMN()+(-1), 1)), 2)</f>
        <v>9.27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0.45</v>
      </c>
      <c r="E14" s="16" t="s">
        <v>28</v>
      </c>
      <c r="F14" s="17">
        <v>31.65</v>
      </c>
      <c r="G14" s="17">
        <f ca="1">ROUND(INDIRECT(ADDRESS(ROW()+(0), COLUMN()+(-3), 1))*INDIRECT(ADDRESS(ROW()+(0), COLUMN()+(-1), 1)), 2)</f>
        <v>14.24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0.3</v>
      </c>
      <c r="E15" s="16" t="s">
        <v>31</v>
      </c>
      <c r="F15" s="17">
        <v>27.27</v>
      </c>
      <c r="G15" s="17">
        <f ca="1">ROUND(INDIRECT(ADDRESS(ROW()+(0), COLUMN()+(-3), 1))*INDIRECT(ADDRESS(ROW()+(0), COLUMN()+(-1), 1)), 2)</f>
        <v>8.18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0.45</v>
      </c>
      <c r="E16" s="16" t="s">
        <v>34</v>
      </c>
      <c r="F16" s="17">
        <v>30.66</v>
      </c>
      <c r="G16" s="17">
        <f ca="1">ROUND(INDIRECT(ADDRESS(ROW()+(0), COLUMN()+(-3), 1))*INDIRECT(ADDRESS(ROW()+(0), COLUMN()+(-1), 1)), 2)</f>
        <v>13.8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0.3</v>
      </c>
      <c r="E17" s="20" t="s">
        <v>37</v>
      </c>
      <c r="F17" s="21">
        <v>25.69</v>
      </c>
      <c r="G17" s="21">
        <f ca="1">ROUND(INDIRECT(ADDRESS(ROW()+(0), COLUMN()+(-3), 1))*INDIRECT(ADDRESS(ROW()+(0), COLUMN()+(-1), 1)), 2)</f>
        <v>7.71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142.44</v>
      </c>
      <c r="G18" s="24">
        <f ca="1">ROUND(INDIRECT(ADDRESS(ROW()+(0), COLUMN()+(-3), 1))*INDIRECT(ADDRESS(ROW()+(0), COLUMN()+(-1), 1))/100, 2)</f>
        <v>2.85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145.29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