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<sst xmlns="http://schemas.openxmlformats.org/spreadsheetml/2006/main" count="30" uniqueCount="30">
  <si>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</si>
  <si>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EJM060</t>
  </si>
  <si>
    <t xml:space="preserve">m</t>
  </si>
  <si>
    <t xml:space="preserve">Caniveau réalisé "in situ" avec du mortier, dans le fond d'une double paroi d'étanchéité, pour la récupération de l'eau filtrée dans les murs partiellement étanches.</t>
  </si>
  <si>
    <r>
      <rPr>
        <sz val="8.25"/>
        <color rgb="FF000000"/>
        <rFont val="Arial"/>
        <family val="2"/>
      </rPr>
      <t xml:space="preserve">Caniveau au pied d'un mur, de 100 mm de largeur et 100 mm de hauteur, dans le fond d'une double paroi d'étanchéité, réalisé "in situ" à l'aide d'une augmentation dans le plan d'appui de la paroi, de mortier de ciment, industriel, avec adjuvant hydrofuge, M-15, finition repassée, avec une pente minimale de 1%, pour la récupération de l'eau filtrée dans les murs partiellement étanches, et l'évacuation postérieure jusqu'au réseau d'assainissement du bâtiment. Comprend revêtement élastique, pour l'imperméabilisation du caniveau.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</si>
  <si>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</si>
  <si>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</si>
  <si>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</si>
  <si>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</si>
  <si>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</si>
  <si>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</si>
  <si>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</si>
  <si>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</si>
  <si>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</si>
  <si>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mt09mif010la</t>
  </si>
  <si>
    <t xml:space="preserve">Mortier industriel pour maçonnerie, de ciment, couleur grise, avec adjuvant hydrofuge, catégorie M-15 (résistance à la compression 15 N/mm²), fourni en sacs, selon NF EN 998-2.</t>
  </si>
  <si>
    <t xml:space="preserve">t</t>
  </si>
  <si>
    <t xml:space="preserve">mt28rco010d</t>
  </si>
  <si>
    <t xml:space="preserve">Revêtement élastique, couleur rouge tuile, à base de copolymères acryliques en dispersion aqueuse, 1,35 g/cm³ de densité et 110-130 poises de viscosité Brookfield RVT à 20 °C.</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</si>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</sst>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1.5</v>
      </c>
      <c r="H9" s="13">
        <f ca="1">ROUND(INDIRECT(ADDRESS(ROW()+(0), COLUMN()+(-3), 1))*INDIRECT(ADDRESS(ROW()+(0), COLUMN()+(-1), 1)), 2)</f>
        <v>0.01</v>
      </c>
    </row>
    <row r="10" spans="1:8" ht="24.00" thickBot="1" customHeight="1">
      <c r="A10" s="14" t="s">
        <v>14</v>
      </c>
      <c r="B10" s="14"/>
      <c r="C10" s="14" t="s">
        <v>15</v>
      </c>
      <c r="D10" s="14"/>
      <c r="E10" s="15">
        <v>0.028</v>
      </c>
      <c r="F10" s="16" t="s">
        <v>16</v>
      </c>
      <c r="G10" s="17">
        <v>73.55</v>
      </c>
      <c r="H10" s="17">
        <f ca="1">ROUND(INDIRECT(ADDRESS(ROW()+(0), COLUMN()+(-3), 1))*INDIRECT(ADDRESS(ROW()+(0), COLUMN()+(-1), 1)), 2)</f>
        <v>2.06</v>
      </c>
    </row>
    <row r="11" spans="1:8" ht="24.00" thickBot="1" customHeight="1">
      <c r="A11" s="14" t="s">
        <v>17</v>
      </c>
      <c r="B11" s="14"/>
      <c r="C11" s="14" t="s">
        <v>18</v>
      </c>
      <c r="D11" s="14"/>
      <c r="E11" s="15">
        <v>1</v>
      </c>
      <c r="F11" s="16" t="s">
        <v>19</v>
      </c>
      <c r="G11" s="17">
        <v>4.3</v>
      </c>
      <c r="H11" s="17">
        <f ca="1">ROUND(INDIRECT(ADDRESS(ROW()+(0), COLUMN()+(-3), 1))*INDIRECT(ADDRESS(ROW()+(0), COLUMN()+(-1), 1)), 2)</f>
        <v>4.3</v>
      </c>
    </row>
    <row r="12" spans="1:8" ht="13.50" thickBot="1" customHeight="1">
      <c r="A12" s="14" t="s">
        <v>20</v>
      </c>
      <c r="B12" s="14"/>
      <c r="C12" s="14" t="s">
        <v>21</v>
      </c>
      <c r="D12" s="14"/>
      <c r="E12" s="15">
        <v>0.3</v>
      </c>
      <c r="F12" s="16" t="s">
        <v>22</v>
      </c>
      <c r="G12" s="17">
        <v>30.66</v>
      </c>
      <c r="H12" s="17">
        <f ca="1">ROUND(INDIRECT(ADDRESS(ROW()+(0), COLUMN()+(-3), 1))*INDIRECT(ADDRESS(ROW()+(0), COLUMN()+(-1), 1)), 2)</f>
        <v>9.2</v>
      </c>
    </row>
    <row r="13" spans="1:8" ht="13.50" thickBot="1" customHeight="1">
      <c r="A13" s="14" t="s">
        <v>23</v>
      </c>
      <c r="B13" s="14"/>
      <c r="C13" s="18" t="s">
        <v>24</v>
      </c>
      <c r="D13" s="18"/>
      <c r="E13" s="19">
        <v>0.3</v>
      </c>
      <c r="F13" s="20" t="s">
        <v>25</v>
      </c>
      <c r="G13" s="21">
        <v>25.69</v>
      </c>
      <c r="H13" s="21">
        <f ca="1">ROUND(INDIRECT(ADDRESS(ROW()+(0), COLUMN()+(-3), 1))*INDIRECT(ADDRESS(ROW()+(0), COLUMN()+(-1), 1)), 2)</f>
        <v>7.71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23.28</v>
      </c>
      <c r="H14" s="24">
        <f ca="1">ROUND(INDIRECT(ADDRESS(ROW()+(0), COLUMN()+(-3), 1))*INDIRECT(ADDRESS(ROW()+(0), COLUMN()+(-1), 1))/100, 2)</f>
        <v>0.47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23.75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