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<sst xmlns="http://schemas.openxmlformats.org/spreadsheetml/2006/main" count="30" uniqueCount="30">
  <si>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</si>
  <si>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ELR030</t>
  </si>
  <si>
    <t xml:space="preserve">m</t>
  </si>
  <si>
    <t xml:space="preserve">Arrêt supérieur de la rencontre entre le plancher et le mur rideau.</t>
  </si>
  <si>
    <r>
      <rPr>
        <sz val="8.25"/>
        <color rgb="FF000000"/>
        <rFont val="Arial"/>
        <family val="2"/>
      </rPr>
      <t xml:space="preserve">Arrêt supérieur de la rencontre entre plancher et mur rideau, formé d'une moulure en tôle pliée d'acier galvanisé de 1,5 mm d'épaisseur et 200 mm de développement, et scellement d'étanchéité avec membrane en caoutchouc synthétique EPDM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</si>
  <si>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</si>
  <si>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</si>
  <si>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</si>
  <si>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</si>
  <si>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</si>
  <si>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</si>
  <si>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mt15dra025</t>
  </si>
  <si>
    <t xml:space="preserve">Adhésif de néoprène, pour l'union des membranes d'EPDM au support.</t>
  </si>
  <si>
    <t xml:space="preserve">kg</t>
  </si>
  <si>
    <t xml:space="preserve">mt15dra020c</t>
  </si>
  <si>
    <t xml:space="preserve">Membrane de caoutchouc EPDM, type II, NF EN 13956, épaisseur 2 mm, masse nominale 2,28 kg/m².</t>
  </si>
  <si>
    <t xml:space="preserve">m²</t>
  </si>
  <si>
    <t xml:space="preserve">mt25mco100a</t>
  </si>
  <si>
    <t xml:space="preserve">Tôle pliée en acier galvanisé, de 1,5 mm d'épaisseur et 200 mm de développement.</t>
  </si>
  <si>
    <t xml:space="preserve">m</t>
  </si>
  <si>
    <t xml:space="preserve">mo049</t>
  </si>
  <si>
    <t xml:space="preserve">Compagnon professionnel III/CP2 monteur de murs rideaux.</t>
  </si>
  <si>
    <t xml:space="preserve">h</t>
  </si>
  <si>
    <t xml:space="preserve">mo096</t>
  </si>
  <si>
    <t xml:space="preserve">Ouvrier professionnel II/OP monteur de murs rideaux.</t>
  </si>
  <si>
    <t xml:space="preserve">h</t>
  </si>
  <si>
    <t xml:space="preserve">Frais de chantier des unités d'ouvrage</t>
  </si>
  <si>
    <t xml:space="preserve">%</t>
  </si>
  <si>
    <t xml:space="preserve">Coût d'entretien décennal: 1,35€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</si>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</sst>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1.1</v>
      </c>
      <c r="F9" s="11" t="s">
        <v>13</v>
      </c>
      <c r="G9" s="13">
        <v>12.51</v>
      </c>
      <c r="H9" s="13">
        <f ca="1">ROUND(INDIRECT(ADDRESS(ROW()+(0), COLUMN()+(-3), 1))*INDIRECT(ADDRESS(ROW()+(0), COLUMN()+(-1), 1)), 2)</f>
        <v>13.76</v>
      </c>
    </row>
    <row r="10" spans="1:8" ht="24.00" thickBot="1" customHeight="1">
      <c r="A10" s="14" t="s">
        <v>14</v>
      </c>
      <c r="B10" s="14"/>
      <c r="C10" s="14" t="s">
        <v>15</v>
      </c>
      <c r="D10" s="14"/>
      <c r="E10" s="15">
        <v>0.5</v>
      </c>
      <c r="F10" s="16" t="s">
        <v>16</v>
      </c>
      <c r="G10" s="17">
        <v>28.15</v>
      </c>
      <c r="H10" s="17">
        <f ca="1">ROUND(INDIRECT(ADDRESS(ROW()+(0), COLUMN()+(-3), 1))*INDIRECT(ADDRESS(ROW()+(0), COLUMN()+(-1), 1)), 2)</f>
        <v>14.08</v>
      </c>
    </row>
    <row r="11" spans="1:8" ht="13.50" thickBot="1" customHeight="1">
      <c r="A11" s="14" t="s">
        <v>17</v>
      </c>
      <c r="B11" s="14"/>
      <c r="C11" s="14" t="s">
        <v>18</v>
      </c>
      <c r="D11" s="14"/>
      <c r="E11" s="15">
        <v>1.05</v>
      </c>
      <c r="F11" s="16" t="s">
        <v>19</v>
      </c>
      <c r="G11" s="17">
        <v>3</v>
      </c>
      <c r="H11" s="17">
        <f ca="1">ROUND(INDIRECT(ADDRESS(ROW()+(0), COLUMN()+(-3), 1))*INDIRECT(ADDRESS(ROW()+(0), COLUMN()+(-1), 1)), 2)</f>
        <v>3.15</v>
      </c>
    </row>
    <row r="12" spans="1:8" ht="13.50" thickBot="1" customHeight="1">
      <c r="A12" s="14" t="s">
        <v>20</v>
      </c>
      <c r="B12" s="14"/>
      <c r="C12" s="14" t="s">
        <v>21</v>
      </c>
      <c r="D12" s="14"/>
      <c r="E12" s="15">
        <v>0.6</v>
      </c>
      <c r="F12" s="16" t="s">
        <v>22</v>
      </c>
      <c r="G12" s="17">
        <v>31.65</v>
      </c>
      <c r="H12" s="17">
        <f ca="1">ROUND(INDIRECT(ADDRESS(ROW()+(0), COLUMN()+(-3), 1))*INDIRECT(ADDRESS(ROW()+(0), COLUMN()+(-1), 1)), 2)</f>
        <v>18.99</v>
      </c>
    </row>
    <row r="13" spans="1:8" ht="13.50" thickBot="1" customHeight="1">
      <c r="A13" s="14" t="s">
        <v>23</v>
      </c>
      <c r="B13" s="14"/>
      <c r="C13" s="18" t="s">
        <v>24</v>
      </c>
      <c r="D13" s="18"/>
      <c r="E13" s="19">
        <v>0.6</v>
      </c>
      <c r="F13" s="20" t="s">
        <v>25</v>
      </c>
      <c r="G13" s="21">
        <v>27.27</v>
      </c>
      <c r="H13" s="21">
        <f ca="1">ROUND(INDIRECT(ADDRESS(ROW()+(0), COLUMN()+(-3), 1))*INDIRECT(ADDRESS(ROW()+(0), COLUMN()+(-1), 1)), 2)</f>
        <v>16.36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66.34</v>
      </c>
      <c r="H14" s="24">
        <f ca="1">ROUND(INDIRECT(ADDRESS(ROW()+(0), COLUMN()+(-3), 1))*INDIRECT(ADDRESS(ROW()+(0), COLUMN()+(-1), 1))/100, 2)</f>
        <v>1.33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67.67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