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<sst xmlns="http://schemas.openxmlformats.org/spreadsheetml/2006/main" count="26" uniqueCount="26">
  <si>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</si>
  <si>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EMD030</t>
  </si>
  <si>
    <t xml:space="preserve">m²</t>
  </si>
  <si>
    <t xml:space="preserve">Démolition d'une grille de défense métallique.</t>
  </si>
  <si>
    <r>
      <rPr>
        <sz val="8.25"/>
        <color rgb="FF000000"/>
        <rFont val="Arial"/>
        <family val="2"/>
      </rPr>
      <t xml:space="preserve">Retrait, avec des moyens manuels et un équipement oxycoupant, d'une grille de défense métallique de 1,2 m de largeur et 1,2 m de hauteur, située au niveau d'une baie de façade et fixée au parement, sans détériorer les éléments constructifs auxquels elle est fixée, et chargement manuel dans le camion ou la benne. Le prix comprend le démontage des accessoires et des éléments de fixation.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</si>
  <si>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</si>
  <si>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</si>
  <si>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</si>
  <si>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</si>
  <si>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</si>
  <si>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</si>
  <si>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mq08sol010</t>
  </si>
  <si>
    <t xml:space="preserve">Poste d'oxycoupage, avec acétylène comme combustible et oxygène comme comburant.</t>
  </si>
  <si>
    <t xml:space="preserve">h</t>
  </si>
  <si>
    <t xml:space="preserve">mo019</t>
  </si>
  <si>
    <t xml:space="preserve">Compagnon professionnel III/CP2 soudeur.</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</si>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</sst>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42" customWidth="1"/>
    <col min="3" max="3" width="1.87" customWidth="1"/>
    <col min="4" max="4" width="72.93" customWidth="1"/>
    <col min="5" max="5" width="9.18" customWidth="1"/>
    <col min="6" max="6" width="6.46" customWidth="1"/>
    <col min="7" max="7" width="15.98" customWidth="1"/>
    <col min="8" max="8" width="9.3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0.05</v>
      </c>
      <c r="F9" s="11" t="s">
        <v>13</v>
      </c>
      <c r="G9" s="13">
        <v>8.25</v>
      </c>
      <c r="H9" s="13">
        <f ca="1">ROUND(INDIRECT(ADDRESS(ROW()+(0), COLUMN()+(-3), 1))*INDIRECT(ADDRESS(ROW()+(0), COLUMN()+(-1), 1)), 2)</f>
        <v>0.41</v>
      </c>
    </row>
    <row r="10" spans="1:8" ht="13.50" thickBot="1" customHeight="1">
      <c r="A10" s="14" t="s">
        <v>14</v>
      </c>
      <c r="B10" s="14"/>
      <c r="C10" s="14" t="s">
        <v>15</v>
      </c>
      <c r="D10" s="14"/>
      <c r="E10" s="15">
        <v>0.05</v>
      </c>
      <c r="F10" s="16" t="s">
        <v>16</v>
      </c>
      <c r="G10" s="17">
        <v>31.13</v>
      </c>
      <c r="H10" s="17">
        <f ca="1">ROUND(INDIRECT(ADDRESS(ROW()+(0), COLUMN()+(-3), 1))*INDIRECT(ADDRESS(ROW()+(0), COLUMN()+(-1), 1)), 2)</f>
        <v>1.56</v>
      </c>
    </row>
    <row r="11" spans="1:8" ht="13.50" thickBot="1" customHeight="1">
      <c r="A11" s="14" t="s">
        <v>17</v>
      </c>
      <c r="B11" s="14"/>
      <c r="C11" s="14" t="s">
        <v>18</v>
      </c>
      <c r="D11" s="14"/>
      <c r="E11" s="15">
        <v>0.05</v>
      </c>
      <c r="F11" s="16" t="s">
        <v>19</v>
      </c>
      <c r="G11" s="17">
        <v>26.53</v>
      </c>
      <c r="H11" s="17">
        <f ca="1">ROUND(INDIRECT(ADDRESS(ROW()+(0), COLUMN()+(-3), 1))*INDIRECT(ADDRESS(ROW()+(0), COLUMN()+(-1), 1)), 2)</f>
        <v>1.33</v>
      </c>
    </row>
    <row r="12" spans="1:8" ht="13.50" thickBot="1" customHeight="1">
      <c r="A12" s="14" t="s">
        <v>20</v>
      </c>
      <c r="B12" s="14"/>
      <c r="C12" s="18" t="s">
        <v>21</v>
      </c>
      <c r="D12" s="18"/>
      <c r="E12" s="19">
        <v>0.2</v>
      </c>
      <c r="F12" s="20" t="s">
        <v>22</v>
      </c>
      <c r="G12" s="21">
        <v>25.69</v>
      </c>
      <c r="H12" s="21">
        <f ca="1">ROUND(INDIRECT(ADDRESS(ROW()+(0), COLUMN()+(-3), 1))*INDIRECT(ADDRESS(ROW()+(0), COLUMN()+(-1), 1)), 2)</f>
        <v>5.14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8.44</v>
      </c>
      <c r="H13" s="24">
        <f ca="1">ROUND(INDIRECT(ADDRESS(ROW()+(0), COLUMN()+(-3), 1))*INDIRECT(ADDRESS(ROW()+(0), COLUMN()+(-1), 1))/100, 2)</f>
        <v>0.17</v>
      </c>
    </row>
    <row r="14" spans="1:8" ht="13.50" thickBot="1" customHeight="1">
      <c r="A14" s="25"/>
      <c r="B14" s="25"/>
      <c r="C14" s="26"/>
      <c r="D14" s="26"/>
      <c r="E14" s="26"/>
      <c r="F14" s="27"/>
      <c r="G14" s="28" t="s">
        <v>25</v>
      </c>
      <c r="H14" s="29">
        <f ca="1">ROUND(SUM(INDIRECT(ADDRESS(ROW()+(-1), COLUMN()+(0), 1)),INDIRECT(ADDRESS(ROW()+(-2), COLUMN()+(0), 1)),INDIRECT(ADDRESS(ROW()+(-3), COLUMN()+(0), 1)),INDIRECT(ADDRESS(ROW()+(-4), COLUMN()+(0), 1)),INDIRECT(ADDRESS(ROW()+(-5), COLUMN()+(0), 1))), 2)</f>
        <v>8.61</v>
      </c>
    </row>
  </sheetData>
  <mergeCells count="1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s>
  <pageMargins left="0.147638" right="0.147638" top="0.206693" bottom="0.206693" header="0.0" footer="0.0"/>
  <pageSetup paperSize="9" orientation="portrait"/>
  <rowBreaks count="0" manualBreakCount="0">
    </rowBreaks>
</worksheet>
</file>