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<sst xmlns="http://schemas.openxmlformats.org/spreadsheetml/2006/main" count="27" uniqueCount="27">
  <si>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</si>
  <si>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ENA020</t>
  </si>
  <si>
    <t xml:space="preserve">m²</t>
  </si>
  <si>
    <t xml:space="preserve">Revêtement pierreux.</t>
  </si>
  <si>
    <r>
      <rPr>
        <sz val="8.25"/>
        <color rgb="FF000000"/>
        <rFont val="Arial"/>
        <family val="2"/>
      </rPr>
      <t xml:space="preserve">Application manuelle de deux couches de revêtement pierreux </t>
    </r>
    <r>
      <rPr>
        <b/>
        <sz val="8.25"/>
        <color rgb="FF000000"/>
        <rFont val="Arial"/>
        <family val="2"/>
      </rPr>
      <t xml:space="preserve">couleur blanche</t>
    </r>
    <r>
      <rPr>
        <sz val="8.25"/>
        <color rgb="FF000000"/>
        <rFont val="Arial"/>
        <family val="2"/>
      </rPr>
      <t xml:space="preserve">, finition </t>
    </r>
    <r>
      <rPr>
        <b/>
        <sz val="8.25"/>
        <color rgb="FF000000"/>
        <rFont val="Arial"/>
        <family val="2"/>
      </rPr>
      <t xml:space="preserve">mate</t>
    </r>
    <r>
      <rPr>
        <sz val="8.25"/>
        <color rgb="FF000000"/>
        <rFont val="Arial"/>
        <family val="2"/>
      </rPr>
      <t xml:space="preserve">, texture </t>
    </r>
    <r>
      <rPr>
        <b/>
        <sz val="8.25"/>
        <color rgb="FF000000"/>
        <rFont val="Arial"/>
        <family val="2"/>
      </rPr>
      <t xml:space="preserve">lisse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la première couche diluée avec 15% d'eau et la suivante diluée avec 5% d'eau ou non diluée</t>
    </r>
    <r>
      <rPr>
        <sz val="8.25"/>
        <color rgb="FF000000"/>
        <rFont val="Arial"/>
        <family val="2"/>
      </rPr>
      <t xml:space="preserve">, (</t>
    </r>
    <r>
      <rPr>
        <b/>
        <sz val="8.25"/>
        <color rgb="FF000000"/>
        <rFont val="Arial"/>
        <family val="2"/>
      </rPr>
      <t xml:space="preserve">rendement: 0,11 l/m² chaque couche</t>
    </r>
    <r>
      <rPr>
        <sz val="8.25"/>
        <color rgb="FF000000"/>
        <rFont val="Arial"/>
        <family val="2"/>
      </rPr>
      <t xml:space="preserve">); </t>
    </r>
    <r>
      <rPr>
        <b/>
        <sz val="8.25"/>
        <color rgb="FF000000"/>
        <rFont val="Arial"/>
        <family val="2"/>
      </rPr>
      <t xml:space="preserve">application préalable d'une couche d'impression à base de copolymères acryliques en suspension aqueuse</t>
    </r>
    <r>
      <rPr>
        <sz val="8.25"/>
        <color rgb="FF000000"/>
        <rFont val="Arial"/>
        <family val="2"/>
      </rPr>
      <t xml:space="preserve">, sur parement extérieur </t>
    </r>
    <r>
      <rPr>
        <b/>
        <sz val="8.25"/>
        <color rgb="FF000000"/>
        <rFont val="Arial"/>
        <family val="2"/>
      </rPr>
      <t xml:space="preserve">en mortier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</si>
  <si>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</si>
  <si>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</si>
  <si>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</si>
  <si>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</si>
  <si>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</si>
  <si>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</si>
  <si>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mt27pfp010b</t>
  </si>
  <si>
    <t xml:space="preserve">Impression à base de copolymères acryliques en suspension aqueuse, pour favoriser la cohésion des supports peu consistants et l'adhérence des peintures.</t>
  </si>
  <si>
    <t xml:space="preserve">l</t>
  </si>
  <si>
    <t xml:space="preserve">mt27pep010bac</t>
  </si>
  <si>
    <t xml:space="preserve">Revêtement pierreux pour extérieurs à base de copolymères acryliques, imperméable à l'eau de pluie et perméable à la vapeur d'eau, couleur Blanco, texture lisse, appliqué à la brosse ou au rouleau.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</si>
  <si>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</si>
  <si>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</si>
  <si>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</si>
  <si>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</si>
  <si>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</si>
  <si>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</si>
  <si>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</si>
  <si>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Coûts directs complémentaires</t>
  </si>
  <si>
    <t xml:space="preserve">%</t>
  </si>
  <si>
    <t xml:space="preserve">Coût d'entretien décennal: 10,46€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</si>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</sst>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60.0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34.50" thickBot="1" customHeight="1">
      <c r="A9" s="6" t="s">
        <v>11</v>
      </c>
      <c r="B9" s="6"/>
      <c r="C9" s="6" t="s">
        <v>12</v>
      </c>
      <c r="D9" s="8">
        <v>0.146000</v>
      </c>
      <c r="E9" s="10" t="s">
        <v>13</v>
      </c>
      <c r="F9" s="12">
        <v>3.300000</v>
      </c>
      <c r="G9" s="12">
        <f ca="1">ROUND(INDIRECT(ADDRESS(ROW()+(0), COLUMN()+(-3), 1))*INDIRECT(ADDRESS(ROW()+(0), COLUMN()+(-1), 1)), 2)</f>
        <v>0.480000</v>
      </c>
    </row>
    <row r="10" spans="1:7" ht="34.50" thickBot="1" customHeight="1">
      <c r="A10" s="13" t="s">
        <v>14</v>
      </c>
      <c r="B10" s="13"/>
      <c r="C10" s="13" t="s">
        <v>15</v>
      </c>
      <c r="D10" s="14">
        <v>0.220000</v>
      </c>
      <c r="E10" s="15" t="s">
        <v>16</v>
      </c>
      <c r="F10" s="16">
        <v>3.950000</v>
      </c>
      <c r="G10" s="16">
        <f ca="1">ROUND(INDIRECT(ADDRESS(ROW()+(0), COLUMN()+(-3), 1))*INDIRECT(ADDRESS(ROW()+(0), COLUMN()+(-1), 1)), 2)</f>
        <v>0.870000</v>
      </c>
    </row>
    <row r="11" spans="1:7" ht="13.50" thickBot="1" customHeight="1">
      <c r="A11" s="13" t="s">
        <v>17</v>
      </c>
      <c r="B11" s="13"/>
      <c r="C11" s="13" t="s">
        <v>18</v>
      </c>
      <c r="D11" s="14">
        <v>0.127000</v>
      </c>
      <c r="E11" s="15" t="s">
        <v>19</v>
      </c>
      <c r="F11" s="16">
        <v>24.670000</v>
      </c>
      <c r="G11" s="16">
        <f ca="1">ROUND(INDIRECT(ADDRESS(ROW()+(0), COLUMN()+(-3), 1))*INDIRECT(ADDRESS(ROW()+(0), COLUMN()+(-1), 1)), 2)</f>
        <v>3.130000</v>
      </c>
    </row>
    <row r="12" spans="1:7" ht="13.50" thickBot="1" customHeight="1">
      <c r="A12" s="13" t="s">
        <v>20</v>
      </c>
      <c r="B12" s="13"/>
      <c r="C12" s="17" t="s">
        <v>21</v>
      </c>
      <c r="D12" s="18">
        <v>0.127000</v>
      </c>
      <c r="E12" s="19" t="s">
        <v>22</v>
      </c>
      <c r="F12" s="20">
        <v>21.930000</v>
      </c>
      <c r="G12" s="20">
        <f ca="1">ROUND(INDIRECT(ADDRESS(ROW()+(0), COLUMN()+(-3), 1))*INDIRECT(ADDRESS(ROW()+(0), COLUMN()+(-1), 1)), 2)</f>
        <v>2.790000</v>
      </c>
    </row>
    <row r="13" spans="1:7" ht="13.50" thickBot="1" customHeight="1">
      <c r="A13" s="17"/>
      <c r="B13" s="17"/>
      <c r="C13" s="4" t="s">
        <v>23</v>
      </c>
      <c r="D13" s="21">
        <v>2.000000</v>
      </c>
      <c r="E13" s="22" t="s">
        <v>24</v>
      </c>
      <c r="F13" s="23">
        <f ca="1">ROUND(SUM(INDIRECT(ADDRESS(ROW()+(-1), COLUMN()+(1), 1)),INDIRECT(ADDRESS(ROW()+(-2), COLUMN()+(1), 1)),INDIRECT(ADDRESS(ROW()+(-3), COLUMN()+(1), 1)),INDIRECT(ADDRESS(ROW()+(-4), COLUMN()+(1), 1))), 2)</f>
        <v>7.270000</v>
      </c>
      <c r="G13" s="23">
        <f ca="1">ROUND(INDIRECT(ADDRESS(ROW()+(0), COLUMN()+(-3), 1))*INDIRECT(ADDRESS(ROW()+(0), COLUMN()+(-1), 1))/100, 2)</f>
        <v>0.150000</v>
      </c>
    </row>
    <row r="14" spans="1:7" ht="13.50" thickBot="1" customHeight="1">
      <c r="A14" s="24" t="s">
        <v>25</v>
      </c>
      <c r="B14" s="24"/>
      <c r="C14" s="25"/>
      <c r="D14" s="25"/>
      <c r="E14" s="26"/>
      <c r="F14" s="24" t="s">
        <v>26</v>
      </c>
      <c r="G14" s="2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7.420000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620079" right="0.472441" top="0.472441" bottom="0.472441" header="0.0" footer="0.0"/>
  <pageSetup paperSize="9" orientation="portrait"/>
  <rowBreaks count="0" manualBreakCount="0">
    </rowBreaks>
</worksheet>
</file>