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<sst xmlns="http://schemas.openxmlformats.org/spreadsheetml/2006/main" count="39" uniqueCount="39">
  <si>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</si>
  <si>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ENM030</t>
  </si>
  <si>
    <t xml:space="preserve">m²</t>
  </si>
  <si>
    <t xml:space="preserve">Mortier monocouche, sur support en béton.</t>
  </si>
  <si>
    <r>
      <rPr>
        <sz val="8.25"/>
        <color rgb="FF000000"/>
        <rFont val="Arial"/>
        <family val="2"/>
      </rPr>
      <t xml:space="preserve">Revêtement des parements extérieurs de </t>
    </r>
    <r>
      <rPr>
        <b/>
        <sz val="8.25"/>
        <color rgb="FF000000"/>
        <rFont val="Arial"/>
        <family val="2"/>
      </rPr>
      <t xml:space="preserve">béton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mortier monocouche finition avec gravier projeté, couleur à choisir, type OC CSIII W1 selon NF EN 998-1, épaisseur 15 mm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d'impression à base de résines acryliques en dispersion aqueuse, charges minérales et additifs,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</si>
  <si>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</si>
  <si>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</si>
  <si>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</si>
  <si>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</si>
  <si>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</si>
  <si>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</si>
  <si>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mt09moc006b</t>
  </si>
  <si>
    <t xml:space="preserve">Impression à base de résines acryliques en dispersion aqueuse, charges minérales et additifs, pour pont d'adhérence.</t>
  </si>
  <si>
    <t xml:space="preserve">kg</t>
  </si>
  <si>
    <t xml:space="preserve">mt28moc010bo</t>
  </si>
  <si>
    <t xml:space="preserve">Mortier monocouche finition avec gravier projeté, couleur à choisir, type OC CSIII W1 selon NF EN 998-1, composé de ciment blanc, chaux, granulats à granulométrie compensée, additifs organiques et inorganiques et de pigments minéraux.</t>
  </si>
  <si>
    <t xml:space="preserve">kg</t>
  </si>
  <si>
    <t xml:space="preserve">mt28maw050c</t>
  </si>
  <si>
    <t xml:space="preserve">Maille de fibre de verre anti-alcalin, de 7x6,5 mm de vide de maille, 195 g/m² de masse superficielle, 0,66 mm d'épaisseur et de 0,11x50 m,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</si>
  <si>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</si>
  <si>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</si>
  <si>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</si>
  <si>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</si>
  <si>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</si>
  <si>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</si>
  <si>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</si>
  <si>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mt28mon020</t>
  </si>
  <si>
    <t xml:space="preserve">Granulat de marbre, provenant du broyage, à projeter sur mortier monocouche, granulométrie comprise entre 5 et 9 mm.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</si>
  <si>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</si>
  <si>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</si>
  <si>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</si>
  <si>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</si>
  <si>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</si>
  <si>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</si>
  <si>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</si>
  <si>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</si>
  <si>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</si>
  <si>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9,86€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</si>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</sst>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7.500000</v>
      </c>
      <c r="F9" s="10" t="s">
        <v>13</v>
      </c>
      <c r="G9" s="12">
        <v>5.340000</v>
      </c>
      <c r="H9" s="12">
        <f ca="1">ROUND(INDIRECT(ADDRESS(ROW()+(0), COLUMN()+(-3), 1))*INDIRECT(ADDRESS(ROW()+(0), COLUMN()+(-1), 1)), 2)</f>
        <v>40.050000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19.500000</v>
      </c>
      <c r="F10" s="15" t="s">
        <v>16</v>
      </c>
      <c r="G10" s="16">
        <v>0.370000</v>
      </c>
      <c r="H10" s="16">
        <f ca="1">ROUND(INDIRECT(ADDRESS(ROW()+(0), COLUMN()+(-3), 1))*INDIRECT(ADDRESS(ROW()+(0), COLUMN()+(-1), 1)), 2)</f>
        <v>7.220000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1.970000</v>
      </c>
      <c r="H11" s="16">
        <f ca="1">ROUND(INDIRECT(ADDRESS(ROW()+(0), COLUMN()+(-3), 1))*INDIRECT(ADDRESS(ROW()+(0), COLUMN()+(-1), 1)), 2)</f>
        <v>0.410000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0.750000</v>
      </c>
      <c r="F12" s="15" t="s">
        <v>22</v>
      </c>
      <c r="G12" s="16">
        <v>0.350000</v>
      </c>
      <c r="H12" s="16">
        <f ca="1">ROUND(INDIRECT(ADDRESS(ROW()+(0), COLUMN()+(-3), 1))*INDIRECT(ADDRESS(ROW()+(0), COLUMN()+(-1), 1)), 2)</f>
        <v>0.260000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1.250000</v>
      </c>
      <c r="F13" s="15" t="s">
        <v>25</v>
      </c>
      <c r="G13" s="16">
        <v>0.370000</v>
      </c>
      <c r="H13" s="16">
        <f ca="1">ROUND(INDIRECT(ADDRESS(ROW()+(0), COLUMN()+(-3), 1))*INDIRECT(ADDRESS(ROW()+(0), COLUMN()+(-1), 1)), 2)</f>
        <v>0.460000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15.000000</v>
      </c>
      <c r="F14" s="15" t="s">
        <v>28</v>
      </c>
      <c r="G14" s="16">
        <v>0.130000</v>
      </c>
      <c r="H14" s="16">
        <f ca="1">ROUND(INDIRECT(ADDRESS(ROW()+(0), COLUMN()+(-3), 1))*INDIRECT(ADDRESS(ROW()+(0), COLUMN()+(-1), 1)), 2)</f>
        <v>1.950000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0.385000</v>
      </c>
      <c r="F15" s="15" t="s">
        <v>31</v>
      </c>
      <c r="G15" s="16">
        <v>24.670000</v>
      </c>
      <c r="H15" s="16">
        <f ca="1">ROUND(INDIRECT(ADDRESS(ROW()+(0), COLUMN()+(-3), 1))*INDIRECT(ADDRESS(ROW()+(0), COLUMN()+(-1), 1)), 2)</f>
        <v>9.500000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0.364000</v>
      </c>
      <c r="F16" s="19" t="s">
        <v>34</v>
      </c>
      <c r="G16" s="20">
        <v>21.710000</v>
      </c>
      <c r="H16" s="20">
        <f ca="1">ROUND(INDIRECT(ADDRESS(ROW()+(0), COLUMN()+(-3), 1))*INDIRECT(ADDRESS(ROW()+(0), COLUMN()+(-1), 1)), 2)</f>
        <v>7.900000</v>
      </c>
    </row>
    <row r="17" spans="1:8" ht="13.50" thickBot="1" customHeight="1">
      <c r="A17" s="17"/>
      <c r="B17" s="17"/>
      <c r="C17" s="4" t="s">
        <v>35</v>
      </c>
      <c r="D17" s="4"/>
      <c r="E17" s="21">
        <v>4.000000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67.750000</v>
      </c>
      <c r="H17" s="23">
        <f ca="1">ROUND(INDIRECT(ADDRESS(ROW()+(0), COLUMN()+(-3), 1))*INDIRECT(ADDRESS(ROW()+(0), COLUMN()+(-1), 1))/100, 2)</f>
        <v>2.710000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70.460000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