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<sst xmlns="http://schemas.openxmlformats.org/spreadsheetml/2006/main" count="36" uniqueCount="36">
  <si>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</si>
  <si>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ENM060</t>
  </si>
  <si>
    <t xml:space="preserve">m²</t>
  </si>
  <si>
    <t xml:space="preserve">Mortier monocouche photocatalytique.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</si>
  <si>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monocouche pour l'imperméabilisation et la décoration des façades, type OC CSIII W2, selon NF EN 998-1, finition avec granulat projeté, couleur blanche, à base de ciment TX, photocatalytique, décontaminant et autonettoyant, i.active "CIMENTS FRANÇAIS ITALCEMENTI GROUP",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</si>
  <si>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</si>
  <si>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</si>
  <si>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</si>
  <si>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</si>
  <si>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</si>
  <si>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</si>
  <si>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mt28mit060aa</t>
  </si>
  <si>
    <t xml:space="preserve">Mortier monocouche pour l'imperméabilisation et la décoration des façades, type OC CSIII W2, selon NF EN 998-1, finition avec granulat projeté, couleur blanche, composé de ciment TX, photocatalytique, décontaminant et autonettoyant, i.active "CIMENTS FRANÇAIS ITALCEMENTI GROUP", additifs, résines synthétiques et charges minérales.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</si>
  <si>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</si>
  <si>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</si>
  <si>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</si>
  <si>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</si>
  <si>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</si>
  <si>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</si>
  <si>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</si>
  <si>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</si>
  <si>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</si>
  <si>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</si>
  <si>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mt28mon020</t>
  </si>
  <si>
    <t xml:space="preserve">Granulat de marbre, provenant du broyage, à projeter sur mortier monocouche,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</si>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</sst>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17.000000</v>
      </c>
      <c r="F9" s="10" t="s">
        <v>13</v>
      </c>
      <c r="G9" s="12">
        <v>0.650000</v>
      </c>
      <c r="H9" s="12">
        <f ca="1">ROUND(INDIRECT(ADDRESS(ROW()+(0), COLUMN()+(-3), 1))*INDIRECT(ADDRESS(ROW()+(0), COLUMN()+(-1), 1)), 2)</f>
        <v>11.050000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0.750000</v>
      </c>
      <c r="F11" s="15" t="s">
        <v>19</v>
      </c>
      <c r="G11" s="16">
        <v>0.350000</v>
      </c>
      <c r="H11" s="16">
        <f ca="1">ROUND(INDIRECT(ADDRESS(ROW()+(0), COLUMN()+(-3), 1))*INDIRECT(ADDRESS(ROW()+(0), COLUMN()+(-1), 1)), 2)</f>
        <v>0.260000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1.250000</v>
      </c>
      <c r="F12" s="15" t="s">
        <v>22</v>
      </c>
      <c r="G12" s="16">
        <v>0.370000</v>
      </c>
      <c r="H12" s="16">
        <f ca="1">ROUND(INDIRECT(ADDRESS(ROW()+(0), COLUMN()+(-3), 1))*INDIRECT(ADDRESS(ROW()+(0), COLUMN()+(-1), 1)), 2)</f>
        <v>0.460000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15.000000</v>
      </c>
      <c r="F13" s="15" t="s">
        <v>25</v>
      </c>
      <c r="G13" s="16">
        <v>0.130000</v>
      </c>
      <c r="H13" s="16">
        <f ca="1">ROUND(INDIRECT(ADDRESS(ROW()+(0), COLUMN()+(-3), 1))*INDIRECT(ADDRESS(ROW()+(0), COLUMN()+(-1), 1)), 2)</f>
        <v>1.950000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0.385000</v>
      </c>
      <c r="F14" s="15" t="s">
        <v>28</v>
      </c>
      <c r="G14" s="16">
        <v>24.670000</v>
      </c>
      <c r="H14" s="16">
        <f ca="1">ROUND(INDIRECT(ADDRESS(ROW()+(0), COLUMN()+(-3), 1))*INDIRECT(ADDRESS(ROW()+(0), COLUMN()+(-1), 1)), 2)</f>
        <v>9.500000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0.213000</v>
      </c>
      <c r="F15" s="19" t="s">
        <v>31</v>
      </c>
      <c r="G15" s="20">
        <v>21.710000</v>
      </c>
      <c r="H15" s="20">
        <f ca="1">ROUND(INDIRECT(ADDRESS(ROW()+(0), COLUMN()+(-3), 1))*INDIRECT(ADDRESS(ROW()+(0), COLUMN()+(-1), 1)), 2)</f>
        <v>4.620000</v>
      </c>
    </row>
    <row r="16" spans="1:8" ht="13.50" thickBot="1" customHeight="1">
      <c r="A16" s="17"/>
      <c r="B16" s="17"/>
      <c r="C16" s="4" t="s">
        <v>32</v>
      </c>
      <c r="D16" s="4"/>
      <c r="E16" s="21">
        <v>4.000000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28.350000</v>
      </c>
      <c r="H16" s="23">
        <f ca="1">ROUND(INDIRECT(ADDRESS(ROW()+(0), COLUMN()+(-3), 1))*INDIRECT(ADDRESS(ROW()+(0), COLUMN()+(-1), 1))/100, 2)</f>
        <v>1.130000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29.480000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