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<sst xmlns="http://schemas.openxmlformats.org/spreadsheetml/2006/main" count="39" uniqueCount="39">
  <si>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</si>
  <si>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ENM070</t>
  </si>
  <si>
    <t xml:space="preserve">m²</t>
  </si>
  <si>
    <t xml:space="preserve">Mortier monocouche photocatalytique, sur support en béton.</t>
  </si>
  <si>
    <r>
      <rPr>
        <sz val="8.25"/>
        <color rgb="FF000000"/>
        <rFont val="Arial"/>
        <family val="2"/>
      </rPr>
      <t xml:space="preserve">Revêtement des parements extérieurs de </t>
    </r>
    <r>
      <rPr>
        <b/>
        <sz val="8.25"/>
        <color rgb="FF000000"/>
        <rFont val="Arial"/>
        <family val="2"/>
      </rPr>
      <t xml:space="preserve">béton</t>
    </r>
    <r>
      <rPr>
        <sz val="8.25"/>
        <color rgb="FF000000"/>
        <rFont val="Arial"/>
        <family val="2"/>
      </rPr>
      <t xml:space="preserve"> avec </t>
    </r>
    <r>
      <rPr>
        <b/>
        <sz val="8.25"/>
        <color rgb="FF000000"/>
        <rFont val="Arial"/>
        <family val="2"/>
      </rPr>
      <t xml:space="preserve">mortier monocouche pour l'imperméabilisation et la décoration des façades, type OC CSIII W2, selon NF EN 998-1, finition avec granulat projeté, couleur blanche, à base de ciment TX, photocatalytique, décontaminant et autonettoyant, i.active "CIMENTS FRANÇAIS ITALCEMENTI GROUP", épaisseur 15 mm</t>
    </r>
    <r>
      <rPr>
        <sz val="8.25"/>
        <color rgb="FF000000"/>
        <rFont val="Arial"/>
        <family val="2"/>
      </rPr>
      <t xml:space="preserve">, appliqué </t>
    </r>
    <r>
      <rPr>
        <b/>
        <sz val="8.25"/>
        <color rgb="FF000000"/>
        <rFont val="Arial"/>
        <family val="2"/>
      </rPr>
      <t xml:space="preserve">manuellement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armé et renforcé avec maille anti-alcalin dans les changements de matériaux et en rive de plancher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appliqué sur une couche de mortier pont d'adhérence, de 5 mm d'épaisseur, aux endroits de sa surface qui présentent des déficiences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</si>
  <si>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</si>
  <si>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</si>
  <si>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</si>
  <si>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</si>
  <si>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</si>
  <si>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</si>
  <si>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mt28pcs020a</t>
  </si>
  <si>
    <t xml:space="preserve">Mortier pont d'adhérence de 5 mm d'épaisseur, pour des mortiers monocouche sur des supports en béton lisse et en béton cellulaire.</t>
  </si>
  <si>
    <t xml:space="preserve">kg</t>
  </si>
  <si>
    <t xml:space="preserve">mt28mit060aa</t>
  </si>
  <si>
    <t xml:space="preserve">Mortier monocouche pour l'imperméabilisation et la décoration des façades, type OC CSIII W2, selon NF EN 998-1, finition avec granulat projeté, couleur blanche, composé de ciment TX, photocatalytique, décontaminant et autonettoyant, i.active "CIMENTS FRANÇAIS ITALCEMENTI GROUP", additifs, résines synthétiques et charges minérales.</t>
  </si>
  <si>
    <t xml:space="preserve">kg</t>
  </si>
  <si>
    <t xml:space="preserve">mt28mon040a</t>
  </si>
  <si>
    <t xml:space="preserve">Maille de fibre de verre, anti-alcalin, de 10x10 mm de vide de maille, de 750 à 900 microns d'épaisseur et de 200 à 250 g/m² de masse superficielle, avec 25 kp/cm² de résistance à la traction, pour armer les mortiers.</t>
  </si>
  <si>
    <t xml:space="preserve">m²</t>
  </si>
  <si>
    <t xml:space="preserve">mt28mon030</t>
  </si>
  <si>
    <t xml:space="preserve">Profilé pour joints en PVC.</t>
  </si>
  <si>
    <t xml:space="preserve">m</t>
  </si>
  <si>
    <t xml:space="preserve">mt28mon050</t>
  </si>
  <si>
    <t xml:space="preserve">Profilé en PVC rigide pour la réalisation d'arêtes dans les revêtements en mortier monocouche.</t>
  </si>
  <si>
    <t xml:space="preserve">m</t>
  </si>
  <si>
    <t xml:space="preserve">mt28mon020</t>
  </si>
  <si>
    <t xml:space="preserve">Granulat de marbre, provenant du broyage, à projeter sur mortier monocouche, granulométrie comprise entre 5 et 9 mm.</t>
  </si>
  <si>
    <t xml:space="preserve">kg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</si>
  <si>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</si>
  <si>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</si>
  <si>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</si>
  <si>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</si>
  <si>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</si>
  <si>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</si>
  <si>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Coûts directs complémentaires</t>
  </si>
  <si>
    <t xml:space="preserve">%</t>
  </si>
  <si>
    <t xml:space="preserve">Coût d'entretien décennal: 4,90€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</si>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</sst>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9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7.500000</v>
      </c>
      <c r="F9" s="10" t="s">
        <v>13</v>
      </c>
      <c r="G9" s="12">
        <v>0.270000</v>
      </c>
      <c r="H9" s="12">
        <f ca="1">ROUND(INDIRECT(ADDRESS(ROW()+(0), COLUMN()+(-3), 1))*INDIRECT(ADDRESS(ROW()+(0), COLUMN()+(-1), 1)), 2)</f>
        <v>2.030000</v>
      </c>
    </row>
    <row r="10" spans="1:8" ht="66.00" thickBot="1" customHeight="1">
      <c r="A10" s="13" t="s">
        <v>14</v>
      </c>
      <c r="B10" s="13"/>
      <c r="C10" s="13" t="s">
        <v>15</v>
      </c>
      <c r="D10" s="13"/>
      <c r="E10" s="14">
        <v>17.000000</v>
      </c>
      <c r="F10" s="15" t="s">
        <v>16</v>
      </c>
      <c r="G10" s="16">
        <v>0.650000</v>
      </c>
      <c r="H10" s="16">
        <f ca="1">ROUND(INDIRECT(ADDRESS(ROW()+(0), COLUMN()+(-3), 1))*INDIRECT(ADDRESS(ROW()+(0), COLUMN()+(-1), 1)), 2)</f>
        <v>11.050000</v>
      </c>
    </row>
    <row r="11" spans="1:8" ht="45.00" thickBot="1" customHeight="1">
      <c r="A11" s="13" t="s">
        <v>17</v>
      </c>
      <c r="B11" s="13"/>
      <c r="C11" s="13" t="s">
        <v>18</v>
      </c>
      <c r="D11" s="13"/>
      <c r="E11" s="14">
        <v>0.210000</v>
      </c>
      <c r="F11" s="15" t="s">
        <v>19</v>
      </c>
      <c r="G11" s="16">
        <v>2.410000</v>
      </c>
      <c r="H11" s="16">
        <f ca="1">ROUND(INDIRECT(ADDRESS(ROW()+(0), COLUMN()+(-3), 1))*INDIRECT(ADDRESS(ROW()+(0), COLUMN()+(-1), 1)), 2)</f>
        <v>0.510000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0.750000</v>
      </c>
      <c r="F12" s="15" t="s">
        <v>22</v>
      </c>
      <c r="G12" s="16">
        <v>0.350000</v>
      </c>
      <c r="H12" s="16">
        <f ca="1">ROUND(INDIRECT(ADDRESS(ROW()+(0), COLUMN()+(-3), 1))*INDIRECT(ADDRESS(ROW()+(0), COLUMN()+(-1), 1)), 2)</f>
        <v>0.260000</v>
      </c>
    </row>
    <row r="13" spans="1:8" ht="24.00" thickBot="1" customHeight="1">
      <c r="A13" s="13" t="s">
        <v>23</v>
      </c>
      <c r="B13" s="13"/>
      <c r="C13" s="13" t="s">
        <v>24</v>
      </c>
      <c r="D13" s="13"/>
      <c r="E13" s="14">
        <v>1.250000</v>
      </c>
      <c r="F13" s="15" t="s">
        <v>25</v>
      </c>
      <c r="G13" s="16">
        <v>0.370000</v>
      </c>
      <c r="H13" s="16">
        <f ca="1">ROUND(INDIRECT(ADDRESS(ROW()+(0), COLUMN()+(-3), 1))*INDIRECT(ADDRESS(ROW()+(0), COLUMN()+(-1), 1)), 2)</f>
        <v>0.460000</v>
      </c>
    </row>
    <row r="14" spans="1:8" ht="24.00" thickBot="1" customHeight="1">
      <c r="A14" s="13" t="s">
        <v>26</v>
      </c>
      <c r="B14" s="13"/>
      <c r="C14" s="13" t="s">
        <v>27</v>
      </c>
      <c r="D14" s="13"/>
      <c r="E14" s="14">
        <v>15.000000</v>
      </c>
      <c r="F14" s="15" t="s">
        <v>28</v>
      </c>
      <c r="G14" s="16">
        <v>0.130000</v>
      </c>
      <c r="H14" s="16">
        <f ca="1">ROUND(INDIRECT(ADDRESS(ROW()+(0), COLUMN()+(-3), 1))*INDIRECT(ADDRESS(ROW()+(0), COLUMN()+(-1), 1)), 2)</f>
        <v>1.950000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0.385000</v>
      </c>
      <c r="F15" s="15" t="s">
        <v>31</v>
      </c>
      <c r="G15" s="16">
        <v>24.670000</v>
      </c>
      <c r="H15" s="16">
        <f ca="1">ROUND(INDIRECT(ADDRESS(ROW()+(0), COLUMN()+(-3), 1))*INDIRECT(ADDRESS(ROW()+(0), COLUMN()+(-1), 1)), 2)</f>
        <v>9.500000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0.364000</v>
      </c>
      <c r="F16" s="19" t="s">
        <v>34</v>
      </c>
      <c r="G16" s="20">
        <v>21.710000</v>
      </c>
      <c r="H16" s="20">
        <f ca="1">ROUND(INDIRECT(ADDRESS(ROW()+(0), COLUMN()+(-3), 1))*INDIRECT(ADDRESS(ROW()+(0), COLUMN()+(-1), 1)), 2)</f>
        <v>7.900000</v>
      </c>
    </row>
    <row r="17" spans="1:8" ht="13.50" thickBot="1" customHeight="1">
      <c r="A17" s="17"/>
      <c r="B17" s="17"/>
      <c r="C17" s="4" t="s">
        <v>35</v>
      </c>
      <c r="D17" s="4"/>
      <c r="E17" s="21">
        <v>4.000000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33.660000</v>
      </c>
      <c r="H17" s="23">
        <f ca="1">ROUND(INDIRECT(ADDRESS(ROW()+(0), COLUMN()+(-3), 1))*INDIRECT(ADDRESS(ROW()+(0), COLUMN()+(-1), 1))/100, 2)</f>
        <v>1.350000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35.010000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