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<sst xmlns="http://schemas.openxmlformats.org/spreadsheetml/2006/main" count="36" uniqueCount="36">
  <si>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</si>
  <si>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ENT010</t>
  </si>
  <si>
    <t xml:space="preserve">m²</t>
  </si>
  <si>
    <t xml:space="preserve">Système weber.therm Mineral "WEBER CEMARKSA" d'isolation thermique et de revêtement minéral des façades.</t>
  </si>
  <si>
    <r>
      <rPr>
        <sz val="8.25"/>
        <color rgb="FF000000"/>
        <rFont val="Arial"/>
        <family val="2"/>
      </rPr>
      <t xml:space="preserve">Isolation thermique et revêtement minéral des façades, par leur face extérieure, </t>
    </r>
    <r>
      <rPr>
        <b/>
        <sz val="8.25"/>
        <color rgb="FF000000"/>
        <rFont val="Arial"/>
        <family val="2"/>
      </rPr>
      <t xml:space="preserve">avec le système weber.therm Mineral "WEBER CEMARKSA", constitué d'une couche de mortier thermo-isolant weber.therm Aislone "WEBER CEMARKSA", de 20 mm d'épaisseur, et une couche de mortier monocouche Weber.pral Terra "WEBER CEMARKSA", finition rustique repassé, couleur Polar, de 10 mm d'épaisseur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</si>
  <si>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</si>
  <si>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</si>
  <si>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</si>
  <si>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</si>
  <si>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</si>
  <si>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</si>
  <si>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mt28maw010</t>
  </si>
  <si>
    <t xml:space="preserve">Mortier thermo-isolant weber.therm Aislone "WEBER CEMARKSA", constitué de conglomérats hydrauliques, charges minérales, allégeants, fibres de verre de dispersion élevée et additifs spéciaux.</t>
  </si>
  <si>
    <t xml:space="preserve">kg</t>
  </si>
  <si>
    <t xml:space="preserve">mt28mon030</t>
  </si>
  <si>
    <t xml:space="preserve">Profilé pour joints en PVC.</t>
  </si>
  <si>
    <t xml:space="preserve">m</t>
  </si>
  <si>
    <t xml:space="preserve">mt28mon050</t>
  </si>
  <si>
    <t xml:space="preserve">Profilé en PVC rigide pour la réalisation d'arêtes dans les revêtements en mortier monocouche.</t>
  </si>
  <si>
    <t xml:space="preserve">m</t>
  </si>
  <si>
    <t xml:space="preserve">mt28moc010lk1a</t>
  </si>
  <si>
    <t xml:space="preserve">Mortier monocouche Weber.pral Terra "WEBER CEMARKSA", finition rustique repassé, couleur Polar, composé de ciment blanc, chaux, hydrofuges à base de siloxane, granulats à granulométrie compensée, additifs organiques et de pigments minéraux, type OC CSIII W2 selon NF EN 998-1.</t>
  </si>
  <si>
    <t xml:space="preserve">kg</t>
  </si>
  <si>
    <t xml:space="preserve">mo039</t>
  </si>
  <si>
    <t xml:space="preserve">Compagnon professionnel III/CP2 enduiseur.</t>
  </si>
  <si>
    <t xml:space="preserve">h</t>
  </si>
  <si>
    <t xml:space="preserve">mo079</t>
  </si>
  <si>
    <t xml:space="preserve">Ouvrier professionnel II/OP enduiseur.</t>
  </si>
  <si>
    <t xml:space="preserve">h</t>
  </si>
  <si>
    <t xml:space="preserve">mo111</t>
  </si>
  <si>
    <t xml:space="preserve">Ouvrier d'exécution I/OE2 enduiseur.</t>
  </si>
  <si>
    <t xml:space="preserve">h</t>
  </si>
  <si>
    <t xml:space="preserve">Coûts directs complémentaires</t>
  </si>
  <si>
    <t xml:space="preserve">%</t>
  </si>
  <si>
    <t xml:space="preserve">Coût d'entretien décennal: 1,72€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</si>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</sst>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85" customWidth="1"/>
    <col min="4" max="4" width="59.33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/>
      <c r="D8" s="5" t="s">
        <v>6</v>
      </c>
      <c r="E8" s="5" t="s">
        <v>7</v>
      </c>
      <c r="F8" s="5" t="s">
        <v>8</v>
      </c>
      <c r="G8" s="5" t="s">
        <v>9</v>
      </c>
      <c r="H8" s="5" t="s">
        <v>10</v>
      </c>
    </row>
    <row r="9" spans="1:8" ht="34.50" thickBot="1" customHeight="1">
      <c r="A9" s="6" t="s">
        <v>11</v>
      </c>
      <c r="B9" s="6"/>
      <c r="C9" s="6"/>
      <c r="D9" s="6" t="s">
        <v>12</v>
      </c>
      <c r="E9" s="8">
        <v>5.000000</v>
      </c>
      <c r="F9" s="10" t="s">
        <v>13</v>
      </c>
      <c r="G9" s="12">
        <v>1.500000</v>
      </c>
      <c r="H9" s="12">
        <f ca="1">ROUND(INDIRECT(ADDRESS(ROW()+(0), COLUMN()+(-3), 1))*INDIRECT(ADDRESS(ROW()+(0), COLUMN()+(-1), 1)), 2)</f>
        <v>7.500000</v>
      </c>
    </row>
    <row r="10" spans="1:8" ht="13.50" thickBot="1" customHeight="1">
      <c r="A10" s="13" t="s">
        <v>14</v>
      </c>
      <c r="B10" s="13"/>
      <c r="C10" s="13"/>
      <c r="D10" s="13" t="s">
        <v>15</v>
      </c>
      <c r="E10" s="14">
        <v>0.750000</v>
      </c>
      <c r="F10" s="15" t="s">
        <v>16</v>
      </c>
      <c r="G10" s="16">
        <v>0.350000</v>
      </c>
      <c r="H10" s="16">
        <f ca="1">ROUND(INDIRECT(ADDRESS(ROW()+(0), COLUMN()+(-3), 1))*INDIRECT(ADDRESS(ROW()+(0), COLUMN()+(-1), 1)), 2)</f>
        <v>0.260000</v>
      </c>
    </row>
    <row r="11" spans="1:8" ht="24.00" thickBot="1" customHeight="1">
      <c r="A11" s="13" t="s">
        <v>17</v>
      </c>
      <c r="B11" s="13"/>
      <c r="C11" s="13"/>
      <c r="D11" s="13" t="s">
        <v>18</v>
      </c>
      <c r="E11" s="14">
        <v>1.250000</v>
      </c>
      <c r="F11" s="15" t="s">
        <v>19</v>
      </c>
      <c r="G11" s="16">
        <v>0.370000</v>
      </c>
      <c r="H11" s="16">
        <f ca="1">ROUND(INDIRECT(ADDRESS(ROW()+(0), COLUMN()+(-3), 1))*INDIRECT(ADDRESS(ROW()+(0), COLUMN()+(-1), 1)), 2)</f>
        <v>0.460000</v>
      </c>
    </row>
    <row r="12" spans="1:8" ht="55.50" thickBot="1" customHeight="1">
      <c r="A12" s="13" t="s">
        <v>20</v>
      </c>
      <c r="B12" s="13"/>
      <c r="C12" s="13"/>
      <c r="D12" s="13" t="s">
        <v>21</v>
      </c>
      <c r="E12" s="14">
        <v>14.500000</v>
      </c>
      <c r="F12" s="15" t="s">
        <v>22</v>
      </c>
      <c r="G12" s="16">
        <v>0.510000</v>
      </c>
      <c r="H12" s="16">
        <f ca="1">ROUND(INDIRECT(ADDRESS(ROW()+(0), COLUMN()+(-3), 1))*INDIRECT(ADDRESS(ROW()+(0), COLUMN()+(-1), 1)), 2)</f>
        <v>7.400000</v>
      </c>
    </row>
    <row r="13" spans="1:8" ht="13.50" thickBot="1" customHeight="1">
      <c r="A13" s="13" t="s">
        <v>23</v>
      </c>
      <c r="B13" s="13"/>
      <c r="C13" s="13"/>
      <c r="D13" s="13" t="s">
        <v>24</v>
      </c>
      <c r="E13" s="14">
        <v>0.303000</v>
      </c>
      <c r="F13" s="15" t="s">
        <v>25</v>
      </c>
      <c r="G13" s="16">
        <v>24.110000</v>
      </c>
      <c r="H13" s="16">
        <f ca="1">ROUND(INDIRECT(ADDRESS(ROW()+(0), COLUMN()+(-3), 1))*INDIRECT(ADDRESS(ROW()+(0), COLUMN()+(-1), 1)), 2)</f>
        <v>7.310000</v>
      </c>
    </row>
    <row r="14" spans="1:8" ht="13.50" thickBot="1" customHeight="1">
      <c r="A14" s="13" t="s">
        <v>26</v>
      </c>
      <c r="B14" s="13"/>
      <c r="C14" s="13"/>
      <c r="D14" s="13" t="s">
        <v>27</v>
      </c>
      <c r="E14" s="14">
        <v>0.303000</v>
      </c>
      <c r="F14" s="15" t="s">
        <v>28</v>
      </c>
      <c r="G14" s="16">
        <v>21.400000</v>
      </c>
      <c r="H14" s="16">
        <f ca="1">ROUND(INDIRECT(ADDRESS(ROW()+(0), COLUMN()+(-3), 1))*INDIRECT(ADDRESS(ROW()+(0), COLUMN()+(-1), 1)), 2)</f>
        <v>6.480000</v>
      </c>
    </row>
    <row r="15" spans="1:8" ht="13.50" thickBot="1" customHeight="1">
      <c r="A15" s="13" t="s">
        <v>29</v>
      </c>
      <c r="B15" s="13"/>
      <c r="C15" s="13"/>
      <c r="D15" s="17" t="s">
        <v>30</v>
      </c>
      <c r="E15" s="18">
        <v>0.202000</v>
      </c>
      <c r="F15" s="19" t="s">
        <v>31</v>
      </c>
      <c r="G15" s="20">
        <v>21.260000</v>
      </c>
      <c r="H15" s="20">
        <f ca="1">ROUND(INDIRECT(ADDRESS(ROW()+(0), COLUMN()+(-3), 1))*INDIRECT(ADDRESS(ROW()+(0), COLUMN()+(-1), 1)), 2)</f>
        <v>4.290000</v>
      </c>
    </row>
    <row r="16" spans="1:8" ht="13.50" thickBot="1" customHeight="1">
      <c r="A16" s="17"/>
      <c r="B16" s="17"/>
      <c r="C16" s="17"/>
      <c r="D16" s="4" t="s">
        <v>32</v>
      </c>
      <c r="E16" s="21">
        <v>2.000000</v>
      </c>
      <c r="F16" s="22" t="s">
        <v>33</v>
      </c>
      <c r="G16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33.700000</v>
      </c>
      <c r="H16" s="23">
        <f ca="1">ROUND(INDIRECT(ADDRESS(ROW()+(0), COLUMN()+(-3), 1))*INDIRECT(ADDRESS(ROW()+(0), COLUMN()+(-1), 1))/100, 2)</f>
        <v>0.670000</v>
      </c>
    </row>
    <row r="17" spans="1:8" ht="13.50" thickBot="1" customHeight="1">
      <c r="A17" s="24" t="s">
        <v>34</v>
      </c>
      <c r="B17" s="24"/>
      <c r="C17" s="24"/>
      <c r="D17" s="25"/>
      <c r="E17" s="25"/>
      <c r="F17" s="26"/>
      <c r="G17" s="24" t="s">
        <v>35</v>
      </c>
      <c r="H17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34.370000</v>
      </c>
    </row>
  </sheetData>
  <mergeCells count="1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E17"/>
  </mergeCells>
  <pageMargins left="0.620079" right="0.472441" top="0.472441" bottom="0.472441" header="0.0" footer="0.0"/>
  <pageSetup paperSize="9" orientation="portrait"/>
  <rowBreaks count="0" manualBreakCount="0">
    </rowBreaks>
</worksheet>
</file>