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<sst xmlns="http://schemas.openxmlformats.org/spreadsheetml/2006/main" count="29" uniqueCount="29">
  <si>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</si>
  <si>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ERA010</t>
  </si>
  <si>
    <t xml:space="preserve">m²</t>
  </si>
  <si>
    <t xml:space="preserve">Mur ajouré maçonné.</t>
  </si>
  <si>
    <r>
      <rPr>
        <sz val="7.80"/>
        <color rgb="FF000000"/>
        <rFont val="Arial"/>
        <family val="2"/>
      </rPr>
      <t xml:space="preserve">Mur en maçonnerie de </t>
    </r>
    <r>
      <rPr>
        <b/>
        <sz val="7.80"/>
        <color rgb="FF000000"/>
        <rFont val="Arial"/>
        <family val="2"/>
      </rPr>
      <t xml:space="preserve">bloc préfabriqué en béton blanc en croisillons décoratifs, de 40x20x6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</si>
  <si>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</si>
  <si>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</si>
  <si>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</si>
  <si>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</si>
  <si>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</si>
  <si>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</si>
  <si>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mt09mor030b</t>
  </si>
  <si>
    <t xml:space="preserve">Mortier bâtard de chaux et de ciment blanc BL-II/A-L 42,5 R, type M-5, confectionné sur chantier avec 250 kg/m³ de ciment et une proportion en volume 1:1:7.</t>
  </si>
  <si>
    <t xml:space="preserve">m³</t>
  </si>
  <si>
    <t xml:space="preserve">mt20ceh010d</t>
  </si>
  <si>
    <t xml:space="preserve">Bloc préfabriqué en béton blanc en croisillons décoratifs, de 40x20x6 cm.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</si>
  <si>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</si>
  <si>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</si>
  <si>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</si>
  <si>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</si>
  <si>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</si>
  <si>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</si>
  <si>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</si>
  <si>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</si>
  <si>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</si>
  <si>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</si>
  <si>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</si>
  <si>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11,47€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</si>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</sst>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66" customWidth="1"/>
    <col min="3" max="3" width="1.75" customWidth="1"/>
    <col min="4" max="4" width="64.84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0.006000</v>
      </c>
      <c r="F8" s="14" t="s">
        <v>13</v>
      </c>
      <c r="G8" s="16">
        <v>162.100000</v>
      </c>
      <c r="H8" s="16">
        <f ca="1">ROUND(INDIRECT(ADDRESS(ROW()+(0), COLUMN()+(-3), 1))*INDIRECT(ADDRESS(ROW()+(0), COLUMN()+(-1), 1)), 2)</f>
        <v>0.970000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14.000000</v>
      </c>
      <c r="F9" s="19" t="s">
        <v>16</v>
      </c>
      <c r="G9" s="20">
        <v>1.830000</v>
      </c>
      <c r="H9" s="20">
        <f ca="1">ROUND(INDIRECT(ADDRESS(ROW()+(0), COLUMN()+(-3), 1))*INDIRECT(ADDRESS(ROW()+(0), COLUMN()+(-1), 1)), 2)</f>
        <v>25.620000</v>
      </c>
    </row>
    <row r="10" spans="1:8" ht="12.00" thickBot="1" customHeight="1">
      <c r="A10" s="17" t="s">
        <v>17</v>
      </c>
      <c r="B10" s="17"/>
      <c r="C10" s="17" t="s">
        <v>18</v>
      </c>
      <c r="D10" s="17"/>
      <c r="E10" s="18">
        <v>0.570000</v>
      </c>
      <c r="F10" s="19" t="s">
        <v>19</v>
      </c>
      <c r="G10" s="20">
        <v>24.300000</v>
      </c>
      <c r="H10" s="20">
        <f ca="1">ROUND(INDIRECT(ADDRESS(ROW()+(0), COLUMN()+(-3), 1))*INDIRECT(ADDRESS(ROW()+(0), COLUMN()+(-1), 1)), 2)</f>
        <v>13.850000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>
        <v>0.570000</v>
      </c>
      <c r="F11" s="23" t="s">
        <v>22</v>
      </c>
      <c r="G11" s="24">
        <v>20.300000</v>
      </c>
      <c r="H11" s="24">
        <f ca="1">ROUND(INDIRECT(ADDRESS(ROW()+(0), COLUMN()+(-3), 1))*INDIRECT(ADDRESS(ROW()+(0), COLUMN()+(-1), 1)), 2)</f>
        <v>11.570000</v>
      </c>
    </row>
    <row r="12" spans="1:8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52.010000</v>
      </c>
      <c r="H12" s="16">
        <f ca="1">ROUND(INDIRECT(ADDRESS(ROW()+(0), COLUMN()+(-3), 1))*INDIRECT(ADDRESS(ROW()+(0), COLUMN()+(-1), 1))/100, 2)</f>
        <v>1.040000</v>
      </c>
    </row>
    <row r="13" spans="1:8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53.050000</v>
      </c>
      <c r="H13" s="24">
        <f ca="1">ROUND(INDIRECT(ADDRESS(ROW()+(0), COLUMN()+(-3), 1))*INDIRECT(ADDRESS(ROW()+(0), COLUMN()+(-1), 1))/100, 2)</f>
        <v>1.590000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54.640000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