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<sst xmlns="http://schemas.openxmlformats.org/spreadsheetml/2006/main" count="30" uniqueCount="30">
  <si>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</si>
  <si>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ERA020</t>
  </si>
  <si>
    <t xml:space="preserve">U</t>
  </si>
  <si>
    <t xml:space="preserve">Claustra en façade, en maçonnerie de pièces préfabriquées en béton, à lames fixes.</t>
  </si>
  <si>
    <r>
      <rPr>
        <sz val="8.25"/>
        <color rgb="FF000000"/>
        <rFont val="Arial"/>
        <family val="2"/>
      </rPr>
      <t xml:space="preserve">Claustra en façade, en maçonnerie de pièces préfabriquées en béton, avec lames fixes, 20x40 cm, couleur grise, placées avec du mortier de ciment, industriel, M-5.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</si>
  <si>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</si>
  <si>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</si>
  <si>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</si>
  <si>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</si>
  <si>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</si>
  <si>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</si>
  <si>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mt20thp010a</t>
  </si>
  <si>
    <t xml:space="preserve">Pièce préfabriquée en béton, avec lames fixes, 20x40 cm, couleur grise.</t>
  </si>
  <si>
    <t xml:space="preserve">U</t>
  </si>
  <si>
    <t xml:space="preserve">mt08aaa010a</t>
  </si>
  <si>
    <t xml:space="preserve">Eau.</t>
  </si>
  <si>
    <t xml:space="preserve">m³</t>
  </si>
  <si>
    <t xml:space="preserve">mt09mif010ca</t>
  </si>
  <si>
    <t xml:space="preserve">Mortier industriel pour maçonnerie, de ciment, couleur grise, catégorie M-5 (résistance à la compression 5 N/mm²), fourni en sacs, selon NF EN 998-2.</t>
  </si>
  <si>
    <t xml:space="preserve">t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</si>
  <si>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</si>
  <si>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</si>
  <si>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</si>
  <si>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</si>
  <si>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</si>
  <si>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</si>
  <si>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</si>
  <si>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</si>
  <si>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3,73€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</si>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</sst>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8.71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8.02</v>
      </c>
      <c r="G9" s="13">
        <f ca="1">ROUND(INDIRECT(ADDRESS(ROW()+(0), COLUMN()+(-3), 1))*INDIRECT(ADDRESS(ROW()+(0), COLUMN()+(-1), 1)), 2)</f>
        <v>8.02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0.006</v>
      </c>
      <c r="E10" s="16" t="s">
        <v>16</v>
      </c>
      <c r="F10" s="17">
        <v>1.5</v>
      </c>
      <c r="G10" s="17">
        <f ca="1">ROUND(INDIRECT(ADDRESS(ROW()+(0), COLUMN()+(-3), 1))*INDIRECT(ADDRESS(ROW()+(0), COLUMN()+(-1), 1)), 2)</f>
        <v>0.01</v>
      </c>
    </row>
    <row r="11" spans="1:7" ht="24.00" thickBot="1" customHeight="1">
      <c r="A11" s="14" t="s">
        <v>17</v>
      </c>
      <c r="B11" s="14"/>
      <c r="C11" s="14" t="s">
        <v>18</v>
      </c>
      <c r="D11" s="15">
        <v>0.006</v>
      </c>
      <c r="E11" s="16" t="s">
        <v>19</v>
      </c>
      <c r="F11" s="17">
        <v>53.48</v>
      </c>
      <c r="G11" s="17">
        <f ca="1">ROUND(INDIRECT(ADDRESS(ROW()+(0), COLUMN()+(-3), 1))*INDIRECT(ADDRESS(ROW()+(0), COLUMN()+(-1), 1)), 2)</f>
        <v>0.32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0.4</v>
      </c>
      <c r="E12" s="16" t="s">
        <v>22</v>
      </c>
      <c r="F12" s="17">
        <v>30.66</v>
      </c>
      <c r="G12" s="17">
        <f ca="1">ROUND(INDIRECT(ADDRESS(ROW()+(0), COLUMN()+(-3), 1))*INDIRECT(ADDRESS(ROW()+(0), COLUMN()+(-1), 1)), 2)</f>
        <v>12.26</v>
      </c>
    </row>
    <row r="13" spans="1:7" ht="13.50" thickBot="1" customHeight="1">
      <c r="A13" s="14" t="s">
        <v>23</v>
      </c>
      <c r="B13" s="14"/>
      <c r="C13" s="18" t="s">
        <v>24</v>
      </c>
      <c r="D13" s="19">
        <v>0.215</v>
      </c>
      <c r="E13" s="20" t="s">
        <v>25</v>
      </c>
      <c r="F13" s="21">
        <v>25.69</v>
      </c>
      <c r="G13" s="21">
        <f ca="1">ROUND(INDIRECT(ADDRESS(ROW()+(0), COLUMN()+(-3), 1))*INDIRECT(ADDRESS(ROW()+(0), COLUMN()+(-1), 1)), 2)</f>
        <v>5.52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26.13</v>
      </c>
      <c r="G14" s="24">
        <f ca="1">ROUND(INDIRECT(ADDRESS(ROW()+(0), COLUMN()+(-3), 1))*INDIRECT(ADDRESS(ROW()+(0), COLUMN()+(-1), 1))/100, 2)</f>
        <v>0.52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26.65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