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<sst xmlns="http://schemas.openxmlformats.org/spreadsheetml/2006/main" count="30" uniqueCount="30">
  <si>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</si>
  <si>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ETS110</t>
  </si>
  <si>
    <t xml:space="preserve">m²</t>
  </si>
  <si>
    <t xml:space="preserve">Système Morcem Dry "GRUPO PUMA", pour imperméabilisation de balcons et terrasses.</t>
  </si>
  <si>
    <r>
      <rPr>
        <sz val="8.25"/>
        <color rgb="FF000000"/>
        <rFont val="Arial"/>
        <family val="2"/>
      </rPr>
      <t xml:space="preserve">Imperméabilisation de balcons et de terrasse, réalisée avec le système Morcem Dry "GRUPO PUMA", constitué de deux couches de </t>
    </r>
    <r>
      <rPr>
        <b/>
        <sz val="8.25"/>
        <color rgb="FF000000"/>
        <rFont val="Arial"/>
        <family val="2"/>
      </rPr>
      <t xml:space="preserve">mortier flexible bicomposant, Morcem Dry F "GRUPO PUMA", couleur gris</t>
    </r>
    <r>
      <rPr>
        <sz val="8.25"/>
        <color rgb="FF000000"/>
        <rFont val="Arial"/>
        <family val="2"/>
      </rPr>
      <t xml:space="preserve"> et </t>
    </r>
    <r>
      <rPr>
        <b/>
        <sz val="8.25"/>
        <color rgb="FF000000"/>
        <rFont val="Arial"/>
        <family val="2"/>
      </rPr>
      <t xml:space="preserve">renforcée avec maille de fibre de verre anti-alcalin, Morcem Dry Malla "GRUPO PUMA"</t>
    </r>
    <r>
      <rPr>
        <sz val="8.25"/>
        <color rgb="FF000000"/>
        <rFont val="Arial"/>
        <family val="2"/>
      </rPr>
      <t xml:space="preserve">; résolution préalable des points singuliers et exécution de l'angle concave, de l'angle en arrondi, aux rencontres de la toiture avec des parements verticaux avec </t>
    </r>
    <r>
      <rPr>
        <b/>
        <sz val="8.25"/>
        <color rgb="FF000000"/>
        <rFont val="Arial"/>
        <family val="2"/>
      </rPr>
  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</t>
    </r>
    <r>
      <rPr>
        <sz val="8.25"/>
        <color rgb="FF000000"/>
        <rFont val="Arial"/>
        <family val="2"/>
      </rPr>
      <t xml:space="preserve">; prêt pour recevoir la couche de protection (non comprise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</si>
  <si>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</si>
  <si>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</si>
  <si>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</si>
  <si>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</si>
  <si>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</si>
  <si>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</si>
  <si>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mt28mrp010d</t>
  </si>
  <si>
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1504-3, composé de ciments spéciaux, granulats sélectionnés, additifs et fibres, appliqué dans les épaisseurs jusqu'à 35 mm suivant la verticale et 75 mm suivant l'horizontale.</t>
  </si>
  <si>
    <t xml:space="preserve">kg</t>
  </si>
  <si>
    <t xml:space="preserve">mt15igp010l</t>
  </si>
  <si>
    <t xml:space="preserve">Mortier flexible bicomposant, Morcem Dry F "GRUPO PUMA", couleur gris, constitué de liants hydrauliques et résines synthétiques, résistance à la pression hydrostatique positive et négative de 15 bar et certificat de potabilité, selon NF EN 1504-2.</t>
  </si>
  <si>
    <t xml:space="preserve">kg</t>
  </si>
  <si>
    <t xml:space="preserve">mt15igp051a</t>
  </si>
  <si>
    <t xml:space="preserve">Maille de fibre de verre anti-alcalin, Morcem Dry Malla "GRUPO PUMA".</t>
  </si>
  <si>
    <t xml:space="preserve">m²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</si>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</sst>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0.760000</v>
      </c>
      <c r="H9" s="12">
        <f ca="1">ROUND(INDIRECT(ADDRESS(ROW()+(0), COLUMN()+(-3), 1))*INDIRECT(ADDRESS(ROW()+(0), COLUMN()+(-1), 1)), 2)</f>
        <v>1.140000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2.500000</v>
      </c>
      <c r="F10" s="15" t="s">
        <v>16</v>
      </c>
      <c r="G10" s="16">
        <v>4.100000</v>
      </c>
      <c r="H10" s="16">
        <f ca="1">ROUND(INDIRECT(ADDRESS(ROW()+(0), COLUMN()+(-3), 1))*INDIRECT(ADDRESS(ROW()+(0), COLUMN()+(-1), 1)), 2)</f>
        <v>10.250000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1.100000</v>
      </c>
      <c r="F11" s="15" t="s">
        <v>19</v>
      </c>
      <c r="G11" s="16">
        <v>19.400000</v>
      </c>
      <c r="H11" s="16">
        <f ca="1">ROUND(INDIRECT(ADDRESS(ROW()+(0), COLUMN()+(-3), 1))*INDIRECT(ADDRESS(ROW()+(0), COLUMN()+(-1), 1)), 2)</f>
        <v>21.340000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0.182000</v>
      </c>
      <c r="F12" s="15" t="s">
        <v>22</v>
      </c>
      <c r="G12" s="16">
        <v>24.110000</v>
      </c>
      <c r="H12" s="16">
        <f ca="1">ROUND(INDIRECT(ADDRESS(ROW()+(0), COLUMN()+(-3), 1))*INDIRECT(ADDRESS(ROW()+(0), COLUMN()+(-1), 1)), 2)</f>
        <v>4.390000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0.182000</v>
      </c>
      <c r="F13" s="19" t="s">
        <v>25</v>
      </c>
      <c r="G13" s="20">
        <v>21.400000</v>
      </c>
      <c r="H13" s="20">
        <f ca="1">ROUND(INDIRECT(ADDRESS(ROW()+(0), COLUMN()+(-3), 1))*INDIRECT(ADDRESS(ROW()+(0), COLUMN()+(-1), 1)), 2)</f>
        <v>3.890000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41.010000</v>
      </c>
      <c r="H14" s="23">
        <f ca="1">ROUND(INDIRECT(ADDRESS(ROW()+(0), COLUMN()+(-3), 1))*INDIRECT(ADDRESS(ROW()+(0), COLUMN()+(-1), 1))/100, 2)</f>
        <v>0.820000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41.830000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