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<sst xmlns="http://schemas.openxmlformats.org/spreadsheetml/2006/main" count="36" uniqueCount="36">
  <si>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</si>
  <si>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EUU010</t>
  </si>
  <si>
    <t xml:space="preserve">m</t>
  </si>
  <si>
    <t xml:space="preserve">Noue métallique.</t>
  </si>
  <si>
    <r>
      <rPr>
        <sz val="8.25"/>
        <color rgb="FF000000"/>
        <rFont val="Arial"/>
        <family val="2"/>
      </rPr>
      <t xml:space="preserve">Réalisation d'une noue avec tôle en zinc de 0,60 mm d'épaisseur et 450 mm de développement, usinée, sur double paroi allégée de 9 cm d'épaisseur chacune, de briques creuses en terre cuite de 29x14x9 cm, posées avec du mortier de ciment, industriel, M-5 et remplissage avec du mortier de ciment, industriel, M-5. Comprend les pièces spéciales, les recouvrements, les fixations, les connexions aux descentes et le joint d'étanchéité.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</si>
  <si>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</si>
  <si>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</si>
  <si>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</si>
  <si>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</si>
  <si>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</si>
  <si>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</si>
  <si>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mt13vaz010a</t>
  </si>
  <si>
    <t xml:space="preserve">Tôle en zinc de 0,6 mm d'épaisseur et 450 mm de développement, usinée.</t>
  </si>
  <si>
    <t xml:space="preserve">m</t>
  </si>
  <si>
    <t xml:space="preserve">mt04lcc010c</t>
  </si>
  <si>
    <t xml:space="preserve">Brique creuse en terre cuite (tochana), à revêtir, 29x14x9 cm, pour utilisation en maçonnerie protégée (pièce en P), densité 805 kg/m³, selon NF EN 771-1.</t>
  </si>
  <si>
    <t xml:space="preserve">U</t>
  </si>
  <si>
    <t xml:space="preserve">mt08aaa010a</t>
  </si>
  <si>
    <t xml:space="preserve">Eau.</t>
  </si>
  <si>
    <t xml:space="preserve">m³</t>
  </si>
  <si>
    <t xml:space="preserve">mt09mif010ca</t>
  </si>
  <si>
    <t xml:space="preserve">Mortier industriel pour maçonnerie, de ciment, couleur grise, catégorie M-5 (résistance à la compression 5 N/mm²), fourni en sacs, selon NF EN 998-2.</t>
  </si>
  <si>
    <t xml:space="preserve">t</t>
  </si>
  <si>
    <t xml:space="preserve">mo020</t>
  </si>
  <si>
    <t xml:space="preserve">Compagnon professionnel III/CP2 construction.</t>
  </si>
  <si>
    <t xml:space="preserve">h</t>
  </si>
  <si>
    <t xml:space="preserve">mo077</t>
  </si>
  <si>
    <t xml:space="preserve">Ouvrier professionnel II/OP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</si>
  <si>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</si>
  <si>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</si>
  <si>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</si>
  <si>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</si>
  <si>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</si>
  <si>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</si>
  <si>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26,27€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</si>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</sst>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0.68" customWidth="1"/>
    <col min="4" max="4" width="78.20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1.1</v>
      </c>
      <c r="F9" s="11" t="s">
        <v>13</v>
      </c>
      <c r="G9" s="13">
        <v>10.56</v>
      </c>
      <c r="H9" s="13">
        <f ca="1">ROUND(INDIRECT(ADDRESS(ROW()+(0), COLUMN()+(-3), 1))*INDIRECT(ADDRESS(ROW()+(0), COLUMN()+(-1), 1)), 2)</f>
        <v>11.62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20</v>
      </c>
      <c r="F10" s="16" t="s">
        <v>16</v>
      </c>
      <c r="G10" s="17">
        <v>0.35</v>
      </c>
      <c r="H10" s="17">
        <f ca="1">ROUND(INDIRECT(ADDRESS(ROW()+(0), COLUMN()+(-3), 1))*INDIRECT(ADDRESS(ROW()+(0), COLUMN()+(-1), 1)), 2)</f>
        <v>7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0.009</v>
      </c>
      <c r="F11" s="16" t="s">
        <v>19</v>
      </c>
      <c r="G11" s="17">
        <v>1.5</v>
      </c>
      <c r="H11" s="17">
        <f ca="1">ROUND(INDIRECT(ADDRESS(ROW()+(0), COLUMN()+(-3), 1))*INDIRECT(ADDRESS(ROW()+(0), COLUMN()+(-1), 1)), 2)</f>
        <v>0.01</v>
      </c>
    </row>
    <row r="12" spans="1:8" ht="24.00" thickBot="1" customHeight="1">
      <c r="A12" s="14" t="s">
        <v>20</v>
      </c>
      <c r="B12" s="14"/>
      <c r="C12" s="14" t="s">
        <v>21</v>
      </c>
      <c r="D12" s="14"/>
      <c r="E12" s="15">
        <v>0.051</v>
      </c>
      <c r="F12" s="16" t="s">
        <v>22</v>
      </c>
      <c r="G12" s="17">
        <v>53.48</v>
      </c>
      <c r="H12" s="17">
        <f ca="1">ROUND(INDIRECT(ADDRESS(ROW()+(0), COLUMN()+(-3), 1))*INDIRECT(ADDRESS(ROW()+(0), COLUMN()+(-1), 1)), 2)</f>
        <v>2.73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0.716</v>
      </c>
      <c r="F13" s="16" t="s">
        <v>25</v>
      </c>
      <c r="G13" s="17">
        <v>30.66</v>
      </c>
      <c r="H13" s="17">
        <f ca="1">ROUND(INDIRECT(ADDRESS(ROW()+(0), COLUMN()+(-3), 1))*INDIRECT(ADDRESS(ROW()+(0), COLUMN()+(-1), 1)), 2)</f>
        <v>21.95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0.5</v>
      </c>
      <c r="F14" s="16" t="s">
        <v>28</v>
      </c>
      <c r="G14" s="17">
        <v>27.27</v>
      </c>
      <c r="H14" s="17">
        <f ca="1">ROUND(INDIRECT(ADDRESS(ROW()+(0), COLUMN()+(-3), 1))*INDIRECT(ADDRESS(ROW()+(0), COLUMN()+(-1), 1)), 2)</f>
        <v>13.64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>
        <v>0.493</v>
      </c>
      <c r="F15" s="20" t="s">
        <v>31</v>
      </c>
      <c r="G15" s="21">
        <v>25.69</v>
      </c>
      <c r="H15" s="21">
        <f ca="1">ROUND(INDIRECT(ADDRESS(ROW()+(0), COLUMN()+(-3), 1))*INDIRECT(ADDRESS(ROW()+(0), COLUMN()+(-1), 1)), 2)</f>
        <v>12.67</v>
      </c>
    </row>
    <row r="16" spans="1:8" ht="13.50" thickBot="1" customHeight="1">
      <c r="A16" s="18"/>
      <c r="B16" s="18"/>
      <c r="C16" s="5" t="s">
        <v>32</v>
      </c>
      <c r="D16" s="5"/>
      <c r="E16" s="22">
        <v>2</v>
      </c>
      <c r="F16" s="23" t="s">
        <v>33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69.62</v>
      </c>
      <c r="H16" s="24">
        <f ca="1">ROUND(INDIRECT(ADDRESS(ROW()+(0), COLUMN()+(-3), 1))*INDIRECT(ADDRESS(ROW()+(0), COLUMN()+(-1), 1))/100, 2)</f>
        <v>1.39</v>
      </c>
    </row>
    <row r="17" spans="1:8" ht="13.50" thickBot="1" customHeight="1">
      <c r="A17" s="25" t="s">
        <v>34</v>
      </c>
      <c r="B17" s="25"/>
      <c r="C17" s="26"/>
      <c r="D17" s="26"/>
      <c r="E17" s="26"/>
      <c r="F17" s="27"/>
      <c r="G17" s="25" t="s">
        <v>35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71.01</v>
      </c>
    </row>
  </sheetData>
  <mergeCells count="2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147638" right="0.147638" top="0.206693" bottom="0.206693" header="0.0" footer="0.0"/>
  <pageSetup paperSize="9" orientation="portrait"/>
  <rowBreaks count="0" manualBreakCount="0">
    </rowBreaks>
</worksheet>
</file>