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<sst xmlns="http://schemas.openxmlformats.org/spreadsheetml/2006/main" count="30" uniqueCount="30">
  <si>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</si>
  <si>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EVU010</t>
  </si>
  <si>
    <t xml:space="preserve">m²</t>
  </si>
  <si>
    <t xml:space="preserve">Vitrage extérieur composé de profilés "U" en verre.</t>
  </si>
  <si>
    <r>
      <rPr>
        <sz val="8.25"/>
        <color rgb="FF000000"/>
        <rFont val="Arial"/>
        <family val="2"/>
      </rPr>
      <t xml:space="preserve">Vitrage extérieur </t>
    </r>
    <r>
      <rPr>
        <b/>
        <sz val="8.25"/>
        <color rgb="FF000000"/>
        <rFont val="Arial"/>
        <family val="2"/>
      </rPr>
      <t xml:space="preserve">courbe</t>
    </r>
    <r>
      <rPr>
        <sz val="8.25"/>
        <color rgb="FF000000"/>
        <rFont val="Arial"/>
        <family val="2"/>
      </rPr>
      <t xml:space="preserve"> composé de profilés "U" en verre imprimé translucide, pose </t>
    </r>
    <r>
      <rPr>
        <b/>
        <sz val="8.25"/>
        <color rgb="FF000000"/>
        <rFont val="Arial"/>
        <family val="2"/>
      </rPr>
      <t xml:space="preserve">en palplanches pour simple paroi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</si>
  <si>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</si>
  <si>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</si>
  <si>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</si>
  <si>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</si>
  <si>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</si>
  <si>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</si>
  <si>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mt21vcg010a</t>
  </si>
  <si>
    <t xml:space="preserve">Vitrage imprimé de profilés 'U' en verre incolore non renforcé, comprend les profilés périmétriques, la bande d'appui et les chevilles de fixation. Selon NF EN 572-7 et NF EN 572-9.</t>
  </si>
  <si>
    <t xml:space="preserve">m²</t>
  </si>
  <si>
    <t xml:space="preserve">mt21vva010</t>
  </si>
  <si>
    <t xml:space="preserve">Scellage des joints via l'application avec un pistolet de silicone synthétique incolore.</t>
  </si>
  <si>
    <t xml:space="preserve">m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</si>
  <si>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</si>
  <si>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</si>
  <si>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</si>
  <si>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</si>
  <si>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</si>
  <si>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</si>
  <si>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</si>
  <si>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</si>
  <si>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</si>
  <si>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</si>
  <si>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</si>
  <si>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26,59€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</si>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</sst>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1.012000</v>
      </c>
      <c r="F9" s="10" t="s">
        <v>13</v>
      </c>
      <c r="G9" s="12">
        <v>43.490000</v>
      </c>
      <c r="H9" s="12">
        <f ca="1">ROUND(INDIRECT(ADDRESS(ROW()+(0), COLUMN()+(-3), 1))*INDIRECT(ADDRESS(ROW()+(0), COLUMN()+(-1), 1)), 2)</f>
        <v>44.010000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0.850000</v>
      </c>
      <c r="H10" s="16">
        <f ca="1">ROUND(INDIRECT(ADDRESS(ROW()+(0), COLUMN()+(-3), 1))*INDIRECT(ADDRESS(ROW()+(0), COLUMN()+(-1), 1)), 2)</f>
        <v>2.550000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2.000000</v>
      </c>
      <c r="F11" s="15" t="s">
        <v>19</v>
      </c>
      <c r="G11" s="16">
        <v>1.260000</v>
      </c>
      <c r="H11" s="16">
        <f ca="1">ROUND(INDIRECT(ADDRESS(ROW()+(0), COLUMN()+(-3), 1))*INDIRECT(ADDRESS(ROW()+(0), COLUMN()+(-1), 1)), 2)</f>
        <v>2.520000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1.308000</v>
      </c>
      <c r="F12" s="15" t="s">
        <v>22</v>
      </c>
      <c r="G12" s="16">
        <v>26.030000</v>
      </c>
      <c r="H12" s="16">
        <f ca="1">ROUND(INDIRECT(ADDRESS(ROW()+(0), COLUMN()+(-3), 1))*INDIRECT(ADDRESS(ROW()+(0), COLUMN()+(-1), 1)), 2)</f>
        <v>34.050000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>
        <v>1.308000</v>
      </c>
      <c r="F13" s="19" t="s">
        <v>25</v>
      </c>
      <c r="G13" s="20">
        <v>23.110000</v>
      </c>
      <c r="H13" s="20">
        <f ca="1">ROUND(INDIRECT(ADDRESS(ROW()+(0), COLUMN()+(-3), 1))*INDIRECT(ADDRESS(ROW()+(0), COLUMN()+(-1), 1)), 2)</f>
        <v>30.230000</v>
      </c>
    </row>
    <row r="14" spans="1:8" ht="13.50" thickBot="1" customHeight="1">
      <c r="A14" s="17"/>
      <c r="B14" s="17"/>
      <c r="C14" s="4" t="s">
        <v>26</v>
      </c>
      <c r="D14" s="4"/>
      <c r="E14" s="21">
        <v>2.000000</v>
      </c>
      <c r="F14" s="22" t="s">
        <v>27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113.360000</v>
      </c>
      <c r="H14" s="23">
        <f ca="1">ROUND(INDIRECT(ADDRESS(ROW()+(0), COLUMN()+(-3), 1))*INDIRECT(ADDRESS(ROW()+(0), COLUMN()+(-1), 1))/100, 2)</f>
        <v>2.270000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115.630000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