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<sst xmlns="http://schemas.openxmlformats.org/spreadsheetml/2006/main" count="51" uniqueCount="51">
  <si>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</si>
  <si>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FCO080</t>
  </si>
  <si>
    <t xml:space="preserve">m²</t>
  </si>
  <si>
    <t xml:space="preserve">Cloison en plaques de plâtre, grande hauteur. Système "KNAUF".</t>
  </si>
  <si>
    <r>
      <rPr>
        <sz val="8.25"/>
        <color rgb="FF000000"/>
        <rFont val="Arial"/>
        <family val="2"/>
      </rPr>
      <t xml:space="preserve">Cloison simple peau à simple ossature Oversize "KNAUF" (18+70+18)/450 (70) (1 dureté élevée (DI) + 1 dureté élevée (DI)), grande hauteur, de 106 mm d'épaisseur totale, avec niveau de qualité de la finition Q2, constituée d'une ossature simple de profilés en tôle d'acier galvanisé de 70 mm de largeur, à base de montants (éléments verticaux) séparés de 450 mm, avec disposition normale "N" et de rails (éléments horizontaux), à laquelle deux plaques au total sont vissées (une plaque type dureté élevée (DI) d'un côté et une plaque type dureté élevée (DI) de l'autre côté, toutes de 18 mm d'épaisseur). Comprend la bande acoustique de dilatation autoadhésive "KNAUF"; les ancrages des rails et des montants métalliques; la visserie pour la fixation des plaques; le ruban en papier avec renfort métallique "KNAUF" et la pâte à joints Jointfiller F-1 GLS "KNAUF", la bande microperforée en papier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</si>
  <si>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</si>
  <si>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</si>
  <si>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</si>
  <si>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</si>
  <si>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</si>
  <si>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</si>
  <si>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</si>
  <si>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</si>
  <si>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</si>
  <si>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mt12osk020a</t>
  </si>
  <si>
    <t xml:space="preserve">Rail 70/30 "KNAUF" en acier galvanisé Z1 (Z140), pour système Oversize. Selon NF DTU 25.41 P1-2 et NF EN 14195.</t>
  </si>
  <si>
    <t xml:space="preserve">m</t>
  </si>
  <si>
    <t xml:space="preserve">mt12osk010a</t>
  </si>
  <si>
    <t xml:space="preserve">Montant 70/38 "KNAUF" en acier galvanisé Z1 (Z140), pour système Oversize. Selon NF DTU 25.41 P1-2 et NF EN 14195.</t>
  </si>
  <si>
    <t xml:space="preserve">m</t>
  </si>
  <si>
    <t xml:space="preserve">mt12ppk010hc</t>
  </si>
  <si>
    <t xml:space="preserve">Plaque de plâtre DI / NF EN 520 - 900 / longueur / 18 / à bords longitudinaux amincis, dureté élevée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</si>
  <si>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</si>
  <si>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</si>
  <si>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</si>
  <si>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</si>
  <si>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</si>
  <si>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</si>
  <si>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</si>
  <si>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mt12pik010f</t>
  </si>
  <si>
    <t xml:space="preserve">Pâte à joints Jointfiller F-1 GLS "KNAUF", Euroclasse A2-s1, d0 de réaction au feu, selon NF EN 13501-1, intervalle de température de travail de 5 à 30°C, pour application manuelle avec bande à joint,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</si>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</sst>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0.25</v>
      </c>
      <c r="H9" s="13">
        <f ca="1">ROUND(INDIRECT(ADDRESS(ROW()+(0), COLUMN()+(-3), 1))*INDIRECT(ADDRESS(ROW()+(0), COLUMN()+(-1), 1)), 2)</f>
        <v>0.3</v>
      </c>
    </row>
    <row r="10" spans="1:8" ht="24.00" thickBot="1" customHeight="1">
      <c r="A10" s="14" t="s">
        <v>14</v>
      </c>
      <c r="B10" s="14"/>
      <c r="C10" s="14" t="s">
        <v>15</v>
      </c>
      <c r="D10" s="14"/>
      <c r="E10" s="15">
        <v>0.7</v>
      </c>
      <c r="F10" s="16" t="s">
        <v>16</v>
      </c>
      <c r="G10" s="17">
        <v>1.68</v>
      </c>
      <c r="H10" s="17">
        <f ca="1">ROUND(INDIRECT(ADDRESS(ROW()+(0), COLUMN()+(-3), 1))*INDIRECT(ADDRESS(ROW()+(0), COLUMN()+(-1), 1)), 2)</f>
        <v>1.18</v>
      </c>
    </row>
    <row r="11" spans="1:8" ht="24.00" thickBot="1" customHeight="1">
      <c r="A11" s="14" t="s">
        <v>17</v>
      </c>
      <c r="B11" s="14"/>
      <c r="C11" s="14" t="s">
        <v>18</v>
      </c>
      <c r="D11" s="14"/>
      <c r="E11" s="15">
        <v>2.57</v>
      </c>
      <c r="F11" s="16" t="s">
        <v>19</v>
      </c>
      <c r="G11" s="17">
        <v>2.07</v>
      </c>
      <c r="H11" s="17">
        <f ca="1">ROUND(INDIRECT(ADDRESS(ROW()+(0), COLUMN()+(-3), 1))*INDIRECT(ADDRESS(ROW()+(0), COLUMN()+(-1), 1)), 2)</f>
        <v>5.32</v>
      </c>
    </row>
    <row r="12" spans="1:8" ht="24.00" thickBot="1" customHeight="1">
      <c r="A12" s="14" t="s">
        <v>20</v>
      </c>
      <c r="B12" s="14"/>
      <c r="C12" s="14" t="s">
        <v>21</v>
      </c>
      <c r="D12" s="14"/>
      <c r="E12" s="15">
        <v>2.1</v>
      </c>
      <c r="F12" s="16" t="s">
        <v>22</v>
      </c>
      <c r="G12" s="17">
        <v>9.48</v>
      </c>
      <c r="H12" s="17">
        <f ca="1">ROUND(INDIRECT(ADDRESS(ROW()+(0), COLUMN()+(-3), 1))*INDIRECT(ADDRESS(ROW()+(0), COLUMN()+(-1), 1)), 2)</f>
        <v>19.91</v>
      </c>
    </row>
    <row r="13" spans="1:8" ht="13.50" thickBot="1" customHeight="1">
      <c r="A13" s="14" t="s">
        <v>23</v>
      </c>
      <c r="B13" s="14"/>
      <c r="C13" s="14" t="s">
        <v>24</v>
      </c>
      <c r="D13" s="14"/>
      <c r="E13" s="15">
        <v>38</v>
      </c>
      <c r="F13" s="16" t="s">
        <v>25</v>
      </c>
      <c r="G13" s="17">
        <v>0.01</v>
      </c>
      <c r="H13" s="17">
        <f ca="1">ROUND(INDIRECT(ADDRESS(ROW()+(0), COLUMN()+(-3), 1))*INDIRECT(ADDRESS(ROW()+(0), COLUMN()+(-1), 1)), 2)</f>
        <v>0.38</v>
      </c>
    </row>
    <row r="14" spans="1:8" ht="13.50" thickBot="1" customHeight="1">
      <c r="A14" s="14" t="s">
        <v>26</v>
      </c>
      <c r="B14" s="14"/>
      <c r="C14" s="14" t="s">
        <v>27</v>
      </c>
      <c r="D14" s="14"/>
      <c r="E14" s="15">
        <v>1.6</v>
      </c>
      <c r="F14" s="16" t="s">
        <v>28</v>
      </c>
      <c r="G14" s="17">
        <v>0.06</v>
      </c>
      <c r="H14" s="17">
        <f ca="1">ROUND(INDIRECT(ADDRESS(ROW()+(0), COLUMN()+(-3), 1))*INDIRECT(ADDRESS(ROW()+(0), COLUMN()+(-1), 1)), 2)</f>
        <v>0.1</v>
      </c>
    </row>
    <row r="15" spans="1:8" ht="34.50" thickBot="1" customHeight="1">
      <c r="A15" s="14" t="s">
        <v>29</v>
      </c>
      <c r="B15" s="14"/>
      <c r="C15" s="14" t="s">
        <v>30</v>
      </c>
      <c r="D15" s="14"/>
      <c r="E15" s="15">
        <v>0.6</v>
      </c>
      <c r="F15" s="16" t="s">
        <v>31</v>
      </c>
      <c r="G15" s="17">
        <v>1.02</v>
      </c>
      <c r="H15" s="17">
        <f ca="1">ROUND(INDIRECT(ADDRESS(ROW()+(0), COLUMN()+(-3), 1))*INDIRECT(ADDRESS(ROW()+(0), COLUMN()+(-1), 1)), 2)</f>
        <v>0.61</v>
      </c>
    </row>
    <row r="16" spans="1:8" ht="34.50" thickBot="1" customHeight="1">
      <c r="A16" s="14" t="s">
        <v>32</v>
      </c>
      <c r="B16" s="14"/>
      <c r="C16" s="14" t="s">
        <v>33</v>
      </c>
      <c r="D16" s="14"/>
      <c r="E16" s="15">
        <v>0.612</v>
      </c>
      <c r="F16" s="16" t="s">
        <v>34</v>
      </c>
      <c r="G16" s="17">
        <v>1.02</v>
      </c>
      <c r="H16" s="17">
        <f ca="1">ROUND(INDIRECT(ADDRESS(ROW()+(0), COLUMN()+(-3), 1))*INDIRECT(ADDRESS(ROW()+(0), COLUMN()+(-1), 1)), 2)</f>
        <v>0.62</v>
      </c>
    </row>
    <row r="17" spans="1:8" ht="13.50" thickBot="1" customHeight="1">
      <c r="A17" s="14" t="s">
        <v>35</v>
      </c>
      <c r="B17" s="14"/>
      <c r="C17" s="14" t="s">
        <v>36</v>
      </c>
      <c r="D17" s="14"/>
      <c r="E17" s="15">
        <v>3.2</v>
      </c>
      <c r="F17" s="16" t="s">
        <v>37</v>
      </c>
      <c r="G17" s="17">
        <v>0.04</v>
      </c>
      <c r="H17" s="17">
        <f ca="1">ROUND(INDIRECT(ADDRESS(ROW()+(0), COLUMN()+(-3), 1))*INDIRECT(ADDRESS(ROW()+(0), COLUMN()+(-1), 1)), 2)</f>
        <v>0.13</v>
      </c>
    </row>
    <row r="18" spans="1:8" ht="13.50" thickBot="1" customHeight="1">
      <c r="A18" s="14" t="s">
        <v>38</v>
      </c>
      <c r="B18" s="14"/>
      <c r="C18" s="14" t="s">
        <v>39</v>
      </c>
      <c r="D18" s="14"/>
      <c r="E18" s="15">
        <v>0.3</v>
      </c>
      <c r="F18" s="16" t="s">
        <v>40</v>
      </c>
      <c r="G18" s="17">
        <v>0.41</v>
      </c>
      <c r="H18" s="17">
        <f ca="1">ROUND(INDIRECT(ADDRESS(ROW()+(0), COLUMN()+(-3), 1))*INDIRECT(ADDRESS(ROW()+(0), COLUMN()+(-1), 1)), 2)</f>
        <v>0.12</v>
      </c>
    </row>
    <row r="19" spans="1:8" ht="13.50" thickBot="1" customHeight="1">
      <c r="A19" s="14" t="s">
        <v>41</v>
      </c>
      <c r="B19" s="14"/>
      <c r="C19" s="14" t="s">
        <v>42</v>
      </c>
      <c r="D19" s="14"/>
      <c r="E19" s="15">
        <v>0.296</v>
      </c>
      <c r="F19" s="16" t="s">
        <v>43</v>
      </c>
      <c r="G19" s="17">
        <v>31.65</v>
      </c>
      <c r="H19" s="17">
        <f ca="1">ROUND(INDIRECT(ADDRESS(ROW()+(0), COLUMN()+(-3), 1))*INDIRECT(ADDRESS(ROW()+(0), COLUMN()+(-1), 1)), 2)</f>
        <v>9.37</v>
      </c>
    </row>
    <row r="20" spans="1:8" ht="13.50" thickBot="1" customHeight="1">
      <c r="A20" s="14" t="s">
        <v>44</v>
      </c>
      <c r="B20" s="14"/>
      <c r="C20" s="18" t="s">
        <v>45</v>
      </c>
      <c r="D20" s="18"/>
      <c r="E20" s="19">
        <v>0.296</v>
      </c>
      <c r="F20" s="20" t="s">
        <v>46</v>
      </c>
      <c r="G20" s="21">
        <v>27.27</v>
      </c>
      <c r="H20" s="21">
        <f ca="1">ROUND(INDIRECT(ADDRESS(ROW()+(0), COLUMN()+(-3), 1))*INDIRECT(ADDRESS(ROW()+(0), COLUMN()+(-1), 1)), 2)</f>
        <v>8.07</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46.11</v>
      </c>
      <c r="H21" s="24">
        <f ca="1">ROUND(INDIRECT(ADDRESS(ROW()+(0), COLUMN()+(-3), 1))*INDIRECT(ADDRESS(ROW()+(0), COLUMN()+(-1), 1))/100, 2)</f>
        <v>0.92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47.03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