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<sst xmlns="http://schemas.openxmlformats.org/spreadsheetml/2006/main" count="51" uniqueCount="51">
  <si>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</si>
  <si>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FCO110</t>
  </si>
  <si>
    <t xml:space="preserve">m²</t>
  </si>
  <si>
    <t xml:space="preserve">Cloison en plaques de plâtre, de résistance élevée à l'humidité. Système "KNAUF".</t>
  </si>
  <si>
    <r>
      <rPr>
        <sz val="8.25"/>
        <color rgb="FF000000"/>
        <rFont val="Arial"/>
        <family val="2"/>
      </rPr>
      <t xml:space="preserve">Cloison double peau à simple ossature système W112.es Drystar "KNAUF" (12,5+12,5+75+12,5+12,5)/400 (75) (4 Drystar (GM-FH1IR)), de résistance élevée à l'humidité, de 125 mm d'épaisseur totale, avec niveau de qualité de la finition Q2, constituée d'une ossature simple de profilés en tôle d'acier galvanisé de 75 mm de largeur, à base de montants (éléments verticaux) séparés de 400 mm, avec disposition normale "N" et de rails (éléments horizontaux), à laquelle quatre plaques au total sont vissées (deux plaques type Drystar (GM-FH1IR) dans chaque parement, de 12,5 mm d'épaisseur chaque plaque). Comprend la bande acoustique de dilatation autoadhésive "KNAUF"; les fixations pour l'ancrage des rails et des montants métalliques; la visserie pour la fixation des plaques; la bande en papier avec renfort métallique "KNAUF" et la pâte à joints Drystar Filler "KNAUF", la bande à joint Drystar Tape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</si>
  <si>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</si>
  <si>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</si>
  <si>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</si>
  <si>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</si>
  <si>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</si>
  <si>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</si>
  <si>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</si>
  <si>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dilatation, autoadhésive, en mousse de polyuréthane à cellules fermées "KNAUF", de 3,2 mm d'épaisseur et 70 mm de largeur, résistance thermique 0,10 m²K/W, conductivité thermique 0,032 W/(mK).</t>
  </si>
  <si>
    <t xml:space="preserve">m</t>
  </si>
  <si>
    <t xml:space="preserve">mt12drk020b</t>
  </si>
  <si>
    <t xml:space="preserve">Rail 75/40/0,7 mm "KNAUF" en acier Z4 (Z450) galvanisé spécial, pour système Drystar. Selon NF DTU 25.41 P1-2 et NF EN 14195.</t>
  </si>
  <si>
    <t xml:space="preserve">m</t>
  </si>
  <si>
    <t xml:space="preserve">mt12drk030i</t>
  </si>
  <si>
    <t xml:space="preserve">Montant 75/50/2 mm "KNAUF" en acier Z2 (Z275) galvanisé normal, pour système Drystar. Selon NF DTU 25.41 P1-2 et NF EN 14195.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</si>
  <si>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</si>
  <si>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</si>
  <si>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</si>
  <si>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</si>
  <si>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</si>
  <si>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</si>
  <si>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</si>
  <si>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</si>
  <si>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</si>
  <si>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</si>
  <si>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</si>
  <si>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</si>
  <si>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</si>
  <si>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</si>
  <si>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</si>
  <si>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</si>
  <si>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</si>
  <si>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</si>
  <si>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</si>
  <si>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mt12pck010d</t>
  </si>
  <si>
    <t xml:space="preserve">Bande en papier avec renfort métallique "KNAUF" de 52 mm de largeur, selon NF EN 14353.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</si>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</sst>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0.34</v>
      </c>
      <c r="H9" s="13">
        <f ca="1">ROUND(INDIRECT(ADDRESS(ROW()+(0), COLUMN()+(-3), 1))*INDIRECT(ADDRESS(ROW()+(0), COLUMN()+(-1), 1)), 2)</f>
        <v>0.41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3.32</v>
      </c>
      <c r="H10" s="17">
        <f ca="1">ROUND(INDIRECT(ADDRESS(ROW()+(0), COLUMN()+(-3), 1))*INDIRECT(ADDRESS(ROW()+(0), COLUMN()+(-1), 1)), 2)</f>
        <v>2.32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2.75</v>
      </c>
      <c r="F11" s="16" t="s">
        <v>19</v>
      </c>
      <c r="G11" s="17">
        <v>11.73</v>
      </c>
      <c r="H11" s="17">
        <f ca="1">ROUND(INDIRECT(ADDRESS(ROW()+(0), COLUMN()+(-3), 1))*INDIRECT(ADDRESS(ROW()+(0), COLUMN()+(-1), 1)), 2)</f>
        <v>32.26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4.2</v>
      </c>
      <c r="F12" s="16" t="s">
        <v>22</v>
      </c>
      <c r="G12" s="17">
        <v>15.27</v>
      </c>
      <c r="H12" s="17">
        <f ca="1">ROUND(INDIRECT(ADDRESS(ROW()+(0), COLUMN()+(-3), 1))*INDIRECT(ADDRESS(ROW()+(0), COLUMN()+(-1), 1)), 2)</f>
        <v>64.13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17</v>
      </c>
      <c r="F13" s="16" t="s">
        <v>25</v>
      </c>
      <c r="G13" s="17">
        <v>0.02</v>
      </c>
      <c r="H13" s="17">
        <f ca="1">ROUND(INDIRECT(ADDRESS(ROW()+(0), COLUMN()+(-3), 1))*INDIRECT(ADDRESS(ROW()+(0), COLUMN()+(-1), 1)), 2)</f>
        <v>0.34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38</v>
      </c>
      <c r="F14" s="16" t="s">
        <v>28</v>
      </c>
      <c r="G14" s="17">
        <v>0.03</v>
      </c>
      <c r="H14" s="17">
        <f ca="1">ROUND(INDIRECT(ADDRESS(ROW()+(0), COLUMN()+(-3), 1))*INDIRECT(ADDRESS(ROW()+(0), COLUMN()+(-1), 1)), 2)</f>
        <v>1.14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1.6</v>
      </c>
      <c r="F15" s="16" t="s">
        <v>31</v>
      </c>
      <c r="G15" s="17">
        <v>0.06</v>
      </c>
      <c r="H15" s="17">
        <f ca="1">ROUND(INDIRECT(ADDRESS(ROW()+(0), COLUMN()+(-3), 1))*INDIRECT(ADDRESS(ROW()+(0), COLUMN()+(-1), 1)), 2)</f>
        <v>0.1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1.616</v>
      </c>
      <c r="F16" s="16" t="s">
        <v>34</v>
      </c>
      <c r="G16" s="17">
        <v>1.18</v>
      </c>
      <c r="H16" s="17">
        <f ca="1">ROUND(INDIRECT(ADDRESS(ROW()+(0), COLUMN()+(-3), 1))*INDIRECT(ADDRESS(ROW()+(0), COLUMN()+(-1), 1)), 2)</f>
        <v>1.91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3.2</v>
      </c>
      <c r="F17" s="16" t="s">
        <v>37</v>
      </c>
      <c r="G17" s="17">
        <v>0.06</v>
      </c>
      <c r="H17" s="17">
        <f ca="1">ROUND(INDIRECT(ADDRESS(ROW()+(0), COLUMN()+(-3),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</v>
      </c>
      <c r="F18" s="16" t="s">
        <v>40</v>
      </c>
      <c r="G18" s="17">
        <v>0.42</v>
      </c>
      <c r="H18" s="17">
        <f ca="1">ROUND(INDIRECT(ADDRESS(ROW()+(0), COLUMN()+(-3), 1))*INDIRECT(ADDRESS(ROW()+(0), COLUMN()+(-1), 1)), 2)</f>
        <v>0.13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0.347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10.48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0.347</v>
      </c>
      <c r="F20" s="20" t="s">
        <v>46</v>
      </c>
      <c r="G20" s="21">
        <v>26.02</v>
      </c>
      <c r="H20" s="21">
        <f ca="1">ROUND(INDIRECT(ADDRESS(ROW()+(0), COLUMN()+(-3), 1))*INDIRECT(ADDRESS(ROW()+(0), COLUMN()+(-1), 1)), 2)</f>
        <v>9.03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122.44</v>
      </c>
      <c r="H21" s="24">
        <f ca="1">ROUND(INDIRECT(ADDRESS(ROW()+(0), COLUMN()+(-3), 1))*INDIRECT(ADDRESS(ROW()+(0), COLUMN()+(-1), 1))/100, 2)</f>
        <v>2.45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124.89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