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<sst xmlns="http://schemas.openxmlformats.org/spreadsheetml/2006/main" count="30" uniqueCount="30">
  <si>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</si>
  <si>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FCP010</t>
  </si>
  <si>
    <t xml:space="preserve">m²</t>
  </si>
  <si>
    <t xml:space="preserve">Paroi intérieure avec panneaux de sectorisation.</t>
  </si>
  <si>
    <r>
      <rPr>
        <sz val="8.25"/>
        <color rgb="FF000000"/>
        <rFont val="Arial"/>
        <family val="2"/>
      </rPr>
      <t xml:space="preserve">Paroi intérieure avec panneaux à rainure et languette de sectorisation acoustiques en acier galvanisé avec isolation incorporée,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de 3 mm de diamètre, conductivité thermique 0,455 W/(mK), Euroclasse A2-s1, d0 de réaction au feu selon NF EN 13501-1, résistance au feu EI 60 selon NF EN 1366-1, avec 36 dB d'indice global de réduction acoustique, Rw, fournissant une réduction du niveau global pondéré de pression au bruit aérien de 35,1 dBA et coefficient d'absorption acoustique moyen 0,9, selon NF EN ISO 354. Comprend les accessoires de fixation des panneaux et le silicone neutre oxymique pour le scellement des joints. Le prix ne comprend pas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</si>
  <si>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</si>
  <si>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</si>
  <si>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</si>
  <si>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</si>
  <si>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</si>
  <si>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</si>
  <si>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mt12ppa021aa</t>
  </si>
  <si>
    <t xml:space="preserve">Panneau à rainure et languette de sectorisation acoustique en acier galvanisé avec isolation incorporée,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de 3 mm de diamètre, conductivité thermique 0,455 W/(mK), Euroclasse A2-s1, d0 de réaction au feu selon NF EN 13501-1, résistance au feu EI 60 selon NF EN 1366-1, avec 36 dB d'indice global de réduction acoustique, Rw, fournissant une réduction du niveau global pondéré de pression au bruit aérien de 35,1 dBA et coefficient d'absorption acoustique moyen 0,9, selon NF EN ISO 354.</t>
  </si>
  <si>
    <t xml:space="preserve">m²</t>
  </si>
  <si>
    <t xml:space="preserve">mt12ppa100b</t>
  </si>
  <si>
    <t xml:space="preserve">Kit d'accessoires de fixation, pour panneaux sandwich isolants, dans des cloisons.</t>
  </si>
  <si>
    <t xml:space="preserve">U</t>
  </si>
  <si>
    <t xml:space="preserve">mt21gen020a</t>
  </si>
  <si>
    <t xml:space="preserve">Cartouche de 300 ml de silicone neutre oxymique, incolore, Euroclasse B-s3, d0 de réaction au feu, selon NF EN 13501-1, dureté Shore A approchée de 22, selon NF EN ISO 868 et reprise élastique &gt;=90%, selon NF EN ISO 7389.</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</si>
  <si>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</si>
  <si>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</si>
  <si>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</si>
  <si>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</si>
  <si>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</si>
  <si>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</si>
  <si>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</si>
  <si>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</si>
  <si>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</si>
  <si>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5,22€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</si>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</sst>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1.05</v>
      </c>
      <c r="F9" s="11" t="s">
        <v>13</v>
      </c>
      <c r="G9" s="13">
        <v>49.93</v>
      </c>
      <c r="H9" s="13">
        <f ca="1">ROUND(INDIRECT(ADDRESS(ROW()+(0), COLUMN()+(-3), 1))*INDIRECT(ADDRESS(ROW()+(0), COLUMN()+(-1), 1)), 2)</f>
        <v>52.43</v>
      </c>
    </row>
    <row r="10" spans="1:8" ht="13.50" thickBot="1" customHeight="1">
      <c r="A10" s="14" t="s">
        <v>14</v>
      </c>
      <c r="B10" s="14"/>
      <c r="C10" s="14" t="s">
        <v>15</v>
      </c>
      <c r="D10" s="14"/>
      <c r="E10" s="15">
        <v>0.2</v>
      </c>
      <c r="F10" s="16" t="s">
        <v>16</v>
      </c>
      <c r="G10" s="17">
        <v>9.7</v>
      </c>
      <c r="H10" s="17">
        <f ca="1">ROUND(INDIRECT(ADDRESS(ROW()+(0), COLUMN()+(-3), 1))*INDIRECT(ADDRESS(ROW()+(0), COLUMN()+(-1), 1)), 2)</f>
        <v>1.94</v>
      </c>
    </row>
    <row r="11" spans="1:8" ht="34.50" thickBot="1" customHeight="1">
      <c r="A11" s="14" t="s">
        <v>17</v>
      </c>
      <c r="B11" s="14"/>
      <c r="C11" s="14" t="s">
        <v>18</v>
      </c>
      <c r="D11" s="14"/>
      <c r="E11" s="15">
        <v>0.1</v>
      </c>
      <c r="F11" s="16" t="s">
        <v>19</v>
      </c>
      <c r="G11" s="17">
        <v>4.34</v>
      </c>
      <c r="H11" s="17">
        <f ca="1">ROUND(INDIRECT(ADDRESS(ROW()+(0), COLUMN()+(-3), 1))*INDIRECT(ADDRESS(ROW()+(0), COLUMN()+(-1), 1)), 2)</f>
        <v>0.43</v>
      </c>
    </row>
    <row r="12" spans="1:8" ht="13.50" thickBot="1" customHeight="1">
      <c r="A12" s="14" t="s">
        <v>20</v>
      </c>
      <c r="B12" s="14"/>
      <c r="C12" s="14" t="s">
        <v>21</v>
      </c>
      <c r="D12" s="14"/>
      <c r="E12" s="15">
        <v>0.29</v>
      </c>
      <c r="F12" s="16" t="s">
        <v>22</v>
      </c>
      <c r="G12" s="17">
        <v>30.2</v>
      </c>
      <c r="H12" s="17">
        <f ca="1">ROUND(INDIRECT(ADDRESS(ROW()+(0), COLUMN()+(-3), 1))*INDIRECT(ADDRESS(ROW()+(0), COLUMN()+(-1), 1)), 2)</f>
        <v>8.76</v>
      </c>
    </row>
    <row r="13" spans="1:8" ht="13.50" thickBot="1" customHeight="1">
      <c r="A13" s="14" t="s">
        <v>23</v>
      </c>
      <c r="B13" s="14"/>
      <c r="C13" s="18" t="s">
        <v>24</v>
      </c>
      <c r="D13" s="18"/>
      <c r="E13" s="19">
        <v>0.29</v>
      </c>
      <c r="F13" s="20" t="s">
        <v>25</v>
      </c>
      <c r="G13" s="21">
        <v>26.02</v>
      </c>
      <c r="H13" s="21">
        <f ca="1">ROUND(INDIRECT(ADDRESS(ROW()+(0), COLUMN()+(-3), 1))*INDIRECT(ADDRESS(ROW()+(0), COLUMN()+(-1), 1)), 2)</f>
        <v>7.55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71.11</v>
      </c>
      <c r="H14" s="24">
        <f ca="1">ROUND(INDIRECT(ADDRESS(ROW()+(0), COLUMN()+(-3), 1))*INDIRECT(ADDRESS(ROW()+(0), COLUMN()+(-1), 1))/100, 2)</f>
        <v>1.42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72.53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