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<sst xmlns="http://schemas.openxmlformats.org/spreadsheetml/2006/main" count="33" uniqueCount="33">
  <si>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</si>
  <si>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FDH010</t>
  </si>
  <si>
    <t xml:space="preserve">m²</t>
  </si>
  <si>
    <t xml:space="preserve">Habillage en plaques de plâtre. Système "PLACO".</t>
  </si>
  <si>
    <r>
      <rPr>
        <sz val="8.25"/>
        <color rgb="FF000000"/>
        <rFont val="Arial"/>
        <family val="2"/>
      </rPr>
      <t xml:space="preserve">Habillage, système "PLACO", de 26 mm d'épaisseur totale, avec niveau de qualité de la finition standard (Q2), constitué d'une plaque de plâtre A / NF EN 520 - 1200 / 3000 / 6 / à bords longitudinaux amincis, Placoplatre BA 6 "PLACO", constituée d'une âme en plâtre d'origine naturelle enveloppée et liée aux deux feuilles de carton fort, Euroclasse A2-s1, d0 de réaction au feu, selon NF EN 13501-1, collée directement sur le parement avec du mortier adhésif MAP "PLACO".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</si>
  <si>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</si>
  <si>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</si>
  <si>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</si>
  <si>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</si>
  <si>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</si>
  <si>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</si>
  <si>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mt12qlm050</t>
  </si>
  <si>
    <t xml:space="preserve">Mortier adhésif MAP "PLACO", selon NF EN 14496.</t>
  </si>
  <si>
    <t xml:space="preserve">kg</t>
  </si>
  <si>
    <t xml:space="preserve">mt12qlk050aayga</t>
  </si>
  <si>
    <t xml:space="preserve">Plaque de plâtre A / NF EN 520 - 1200 / 3000 / 6 / à bords longitudinaux amincis, Placoplatre BA 6 "PLACO", constituée d'une âme en plâtre d'origine naturelle enveloppée et liée aux deux feuilles de carton fort, Euroclasse A2-s1, d0 de réaction au feu, selon NF EN 13501-1.</t>
  </si>
  <si>
    <t xml:space="preserve">m²</t>
  </si>
  <si>
    <t xml:space="preserve">mt12qlj010a</t>
  </si>
  <si>
    <t xml:space="preserve">Bande microperforée, PP "PLACO", pour finition des joints de plaques de plâtre.</t>
  </si>
  <si>
    <t xml:space="preserve">m</t>
  </si>
  <si>
    <t xml:space="preserve">mt12qlm010</t>
  </si>
  <si>
    <t xml:space="preserve">Pâte de séchage en poudre, Placojoint SN "PLACO",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</si>
  <si>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</si>
  <si>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</si>
  <si>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</si>
  <si>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</si>
  <si>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</si>
  <si>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</si>
  <si>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</si>
  <si>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</si>
  <si>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</si>
  <si>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2,12€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</si>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</sst>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5.9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4.8</v>
      </c>
      <c r="F9" s="11" t="s">
        <v>13</v>
      </c>
      <c r="G9" s="13">
        <v>0.57</v>
      </c>
      <c r="H9" s="13">
        <f ca="1">ROUND(INDIRECT(ADDRESS(ROW()+(0), COLUMN()+(-3), 1))*INDIRECT(ADDRESS(ROW()+(0), COLUMN()+(-1), 1)), 2)</f>
        <v>2.74</v>
      </c>
    </row>
    <row r="10" spans="1:8" ht="45.00" thickBot="1" customHeight="1">
      <c r="A10" s="14" t="s">
        <v>14</v>
      </c>
      <c r="B10" s="14"/>
      <c r="C10" s="14"/>
      <c r="D10" s="14" t="s">
        <v>15</v>
      </c>
      <c r="E10" s="15">
        <v>1.05</v>
      </c>
      <c r="F10" s="16" t="s">
        <v>16</v>
      </c>
      <c r="G10" s="17">
        <v>5.42</v>
      </c>
      <c r="H10" s="17">
        <f ca="1">ROUND(INDIRECT(ADDRESS(ROW()+(0), COLUMN()+(-3), 1))*INDIRECT(ADDRESS(ROW()+(0), COLUMN()+(-1), 1)), 2)</f>
        <v>5.69</v>
      </c>
    </row>
    <row r="11" spans="1:8" ht="13.50" thickBot="1" customHeight="1">
      <c r="A11" s="14" t="s">
        <v>17</v>
      </c>
      <c r="B11" s="14"/>
      <c r="C11" s="14"/>
      <c r="D11" s="14" t="s">
        <v>18</v>
      </c>
      <c r="E11" s="15">
        <v>1.4</v>
      </c>
      <c r="F11" s="16" t="s">
        <v>19</v>
      </c>
      <c r="G11" s="17">
        <v>0.06</v>
      </c>
      <c r="H11" s="17">
        <f ca="1">ROUND(INDIRECT(ADDRESS(ROW()+(0), COLUMN()+(-3), 1))*INDIRECT(ADDRESS(ROW()+(0), COLUMN()+(-1), 1)), 2)</f>
        <v>0.08</v>
      </c>
    </row>
    <row r="12" spans="1:8" ht="24.00" thickBot="1" customHeight="1">
      <c r="A12" s="14" t="s">
        <v>20</v>
      </c>
      <c r="B12" s="14"/>
      <c r="C12" s="14"/>
      <c r="D12" s="14" t="s">
        <v>21</v>
      </c>
      <c r="E12" s="15">
        <v>0.33</v>
      </c>
      <c r="F12" s="16" t="s">
        <v>22</v>
      </c>
      <c r="G12" s="17">
        <v>0.73</v>
      </c>
      <c r="H12" s="17">
        <f ca="1">ROUND(INDIRECT(ADDRESS(ROW()+(0), COLUMN()+(-3), 1))*INDIRECT(ADDRESS(ROW()+(0), COLUMN()+(-1), 1)), 2)</f>
        <v>0.24</v>
      </c>
    </row>
    <row r="13" spans="1:8" ht="13.50" thickBot="1" customHeight="1">
      <c r="A13" s="14" t="s">
        <v>23</v>
      </c>
      <c r="B13" s="14"/>
      <c r="C13" s="14"/>
      <c r="D13" s="14" t="s">
        <v>24</v>
      </c>
      <c r="E13" s="15">
        <v>0.18</v>
      </c>
      <c r="F13" s="16" t="s">
        <v>25</v>
      </c>
      <c r="G13" s="17">
        <v>30.2</v>
      </c>
      <c r="H13" s="17">
        <f ca="1">ROUND(INDIRECT(ADDRESS(ROW()+(0), COLUMN()+(-3), 1))*INDIRECT(ADDRESS(ROW()+(0), COLUMN()+(-1), 1)), 2)</f>
        <v>5.44</v>
      </c>
    </row>
    <row r="14" spans="1:8" ht="13.50" thickBot="1" customHeight="1">
      <c r="A14" s="14" t="s">
        <v>26</v>
      </c>
      <c r="B14" s="14"/>
      <c r="C14" s="14"/>
      <c r="D14" s="18" t="s">
        <v>27</v>
      </c>
      <c r="E14" s="19">
        <v>0.18</v>
      </c>
      <c r="F14" s="20" t="s">
        <v>28</v>
      </c>
      <c r="G14" s="21">
        <v>26.02</v>
      </c>
      <c r="H14" s="21">
        <f ca="1">ROUND(INDIRECT(ADDRESS(ROW()+(0), COLUMN()+(-3), 1))*INDIRECT(ADDRESS(ROW()+(0), COLUMN()+(-1), 1)), 2)</f>
        <v>4.68</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18.87</v>
      </c>
      <c r="H15" s="24">
        <f ca="1">ROUND(INDIRECT(ADDRESS(ROW()+(0), COLUMN()+(-3), 1))*INDIRECT(ADDRESS(ROW()+(0), COLUMN()+(-1), 1))/100, 2)</f>
        <v>0.38</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19.25</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