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<sst xmlns="http://schemas.openxmlformats.org/spreadsheetml/2006/main" count="45" uniqueCount="45">
  <si>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</si>
  <si>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FDH020</t>
  </si>
  <si>
    <t xml:space="preserve">m²</t>
  </si>
  <si>
    <t xml:space="preserve">Habillage en plaques de plâtre, pour combles aménagés. Système "PLACO".</t>
  </si>
  <si>
    <r>
      <rPr>
        <sz val="8.25"/>
        <color rgb="FF000000"/>
        <rFont val="Arial"/>
        <family val="2"/>
      </rPr>
      <t xml:space="preserve">Habillage en comble aménagé, système "PLACO", de 31 mm d'épaisseur totale, avec niveau de qualité de la finition standard (Q2), constitué d'une plaque de plâtre H1 / NF EN 520 - 600 / 2500 / 13 / à bords longitudinaux amincis, Placomarine BA 13 "PLACO", boulonnée directement sur une ossature de profilés métalliques en acier galvanisé.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</si>
  <si>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</si>
  <si>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</si>
  <si>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</si>
  <si>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</si>
  <si>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</si>
  <si>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</si>
  <si>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mt12qlp140b</t>
  </si>
  <si>
    <t xml:space="preserve">Rail de profilé en acier galvanisé, Stil R 48 "PLACO", fabriqué par laminage à froid, de 3000 mm de longueur, 48x30 mm de section et 0,59 mm d'épaisseur, selon NF DTU 25.41 P1-2 et NF EN 14195.</t>
  </si>
  <si>
    <t xml:space="preserve">m</t>
  </si>
  <si>
    <t xml:space="preserve">mt12qlp130be</t>
  </si>
  <si>
    <t xml:space="preserve">Montant de profilé en acier galvanisé, Stil M 48 "PLACO", fabriqué par laminage à froid, de 2990 mm de longueur, 46,5x36 mm de section et 0,59 mm d'épaisseur, selon NF DTU 25.41 P1-2 et NF EN 14195.</t>
  </si>
  <si>
    <t xml:space="preserve">m</t>
  </si>
  <si>
    <t xml:space="preserve">mt12qlp120</t>
  </si>
  <si>
    <t xml:space="preserve">Profilé en acier galvanisé, Fourrure Stil F530 "PLACO", fabriqué par laminage à froid, de 3000 mm de longueur, 18x45 mm de section et 0,59 mm d'épaisseur, pour la réalisation de contrecloisons et plafonds, selon NF DTU 25.41 P1-2 et NF EN 14195.</t>
  </si>
  <si>
    <t xml:space="preserve">m</t>
  </si>
  <si>
    <t xml:space="preserve">mt12qle130</t>
  </si>
  <si>
    <t xml:space="preserve">Éclisse Stil F530 "PLACO", en acier galvanisé, pour prolongement des fourrures Stil F530.</t>
  </si>
  <si>
    <t xml:space="preserve">U</t>
  </si>
  <si>
    <t xml:space="preserve">mt12qlk050eennc</t>
  </si>
  <si>
    <t xml:space="preserve">Plaque de plâtre H1 / NF EN 520 - 600 / 2500 / 13 / à bords longitudinaux amincis, Placomarine BA 13 "PLACO", constituée d'une âme en plâtre d'origine naturelle enveloppée et liée aux deux feuilles de carton fort, à laquelle a été ajouté du silicone pour réduire sa capacité d'absorption en eau, Euroclasse A2-s1, d0 de réaction au feu.</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</si>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</sst>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0.35</v>
      </c>
      <c r="F9" s="11" t="s">
        <v>13</v>
      </c>
      <c r="G9" s="13">
        <v>0.85</v>
      </c>
      <c r="H9" s="13">
        <f ca="1">ROUND(INDIRECT(ADDRESS(ROW()+(0), COLUMN()+(-3), 1))*INDIRECT(ADDRESS(ROW()+(0), COLUMN()+(-1), 1)), 2)</f>
        <v>0.3</v>
      </c>
    </row>
    <row r="10" spans="1:8" ht="34.50" thickBot="1" customHeight="1">
      <c r="A10" s="14" t="s">
        <v>14</v>
      </c>
      <c r="B10" s="14"/>
      <c r="C10" s="14"/>
      <c r="D10" s="14" t="s">
        <v>15</v>
      </c>
      <c r="E10" s="15">
        <v>0.735</v>
      </c>
      <c r="F10" s="16" t="s">
        <v>16</v>
      </c>
      <c r="G10" s="17">
        <v>1</v>
      </c>
      <c r="H10" s="17">
        <f ca="1">ROUND(INDIRECT(ADDRESS(ROW()+(0), COLUMN()+(-3), 1))*INDIRECT(ADDRESS(ROW()+(0), COLUMN()+(-1), 1)), 2)</f>
        <v>0.74</v>
      </c>
    </row>
    <row r="11" spans="1:8" ht="34.50" thickBot="1" customHeight="1">
      <c r="A11" s="14" t="s">
        <v>17</v>
      </c>
      <c r="B11" s="14"/>
      <c r="C11" s="14"/>
      <c r="D11" s="14" t="s">
        <v>18</v>
      </c>
      <c r="E11" s="15">
        <v>1.3</v>
      </c>
      <c r="F11" s="16" t="s">
        <v>19</v>
      </c>
      <c r="G11" s="17">
        <v>0.76</v>
      </c>
      <c r="H11" s="17">
        <f ca="1">ROUND(INDIRECT(ADDRESS(ROW()+(0), COLUMN()+(-3), 1))*INDIRECT(ADDRESS(ROW()+(0), COLUMN()+(-1), 1)), 2)</f>
        <v>0.99</v>
      </c>
    </row>
    <row r="12" spans="1:8" ht="13.50" thickBot="1" customHeight="1">
      <c r="A12" s="14" t="s">
        <v>20</v>
      </c>
      <c r="B12" s="14"/>
      <c r="C12" s="14"/>
      <c r="D12" s="14" t="s">
        <v>21</v>
      </c>
      <c r="E12" s="15">
        <v>0.44</v>
      </c>
      <c r="F12" s="16" t="s">
        <v>22</v>
      </c>
      <c r="G12" s="17">
        <v>0.44</v>
      </c>
      <c r="H12" s="17">
        <f ca="1">ROUND(INDIRECT(ADDRESS(ROW()+(0), COLUMN()+(-3), 1))*INDIRECT(ADDRESS(ROW()+(0), COLUMN()+(-1), 1)), 2)</f>
        <v>0.19</v>
      </c>
    </row>
    <row r="13" spans="1:8" ht="45.00" thickBot="1" customHeight="1">
      <c r="A13" s="14" t="s">
        <v>23</v>
      </c>
      <c r="B13" s="14"/>
      <c r="C13" s="14"/>
      <c r="D13" s="14" t="s">
        <v>24</v>
      </c>
      <c r="E13" s="15">
        <v>1.05</v>
      </c>
      <c r="F13" s="16" t="s">
        <v>25</v>
      </c>
      <c r="G13" s="17">
        <v>8.04</v>
      </c>
      <c r="H13" s="17">
        <f ca="1">ROUND(INDIRECT(ADDRESS(ROW()+(0), COLUMN()+(-3), 1))*INDIRECT(ADDRESS(ROW()+(0), COLUMN()+(-1), 1)), 2)</f>
        <v>8.44</v>
      </c>
    </row>
    <row r="14" spans="1:8" ht="24.00" thickBot="1" customHeight="1">
      <c r="A14" s="14" t="s">
        <v>26</v>
      </c>
      <c r="B14" s="14"/>
      <c r="C14" s="14"/>
      <c r="D14" s="14" t="s">
        <v>27</v>
      </c>
      <c r="E14" s="15">
        <v>0.33</v>
      </c>
      <c r="F14" s="16" t="s">
        <v>28</v>
      </c>
      <c r="G14" s="17">
        <v>0.73</v>
      </c>
      <c r="H14" s="17">
        <f ca="1">ROUND(INDIRECT(ADDRESS(ROW()+(0), COLUMN()+(-3), 1))*INDIRECT(ADDRESS(ROW()+(0), COLUMN()+(-1), 1)), 2)</f>
        <v>0.24</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13.50" thickBot="1" customHeight="1">
      <c r="A16" s="14" t="s">
        <v>32</v>
      </c>
      <c r="B16" s="14"/>
      <c r="C16" s="14"/>
      <c r="D16" s="14" t="s">
        <v>33</v>
      </c>
      <c r="E16" s="15">
        <v>0.21</v>
      </c>
      <c r="F16" s="16" t="s">
        <v>34</v>
      </c>
      <c r="G16" s="17">
        <v>26.37</v>
      </c>
      <c r="H16" s="17">
        <f ca="1">ROUND(INDIRECT(ADDRESS(ROW()+(0), COLUMN()+(-3), 1))*INDIRECT(ADDRESS(ROW()+(0), COLUMN()+(-1), 1)), 2)</f>
        <v>5.54</v>
      </c>
    </row>
    <row r="17" spans="1:8" ht="13.50" thickBot="1" customHeight="1">
      <c r="A17" s="14" t="s">
        <v>35</v>
      </c>
      <c r="B17" s="14"/>
      <c r="C17" s="14"/>
      <c r="D17" s="14" t="s">
        <v>36</v>
      </c>
      <c r="E17" s="15">
        <v>0.21</v>
      </c>
      <c r="F17" s="16" t="s">
        <v>37</v>
      </c>
      <c r="G17" s="17">
        <v>22.65</v>
      </c>
      <c r="H17" s="17">
        <f ca="1">ROUND(INDIRECT(ADDRESS(ROW()+(0), COLUMN()+(-3), 1))*INDIRECT(ADDRESS(ROW()+(0), COLUMN()+(-1), 1)), 2)</f>
        <v>4.76</v>
      </c>
    </row>
    <row r="18" spans="1:8" ht="13.50" thickBot="1" customHeight="1">
      <c r="A18" s="14" t="s">
        <v>38</v>
      </c>
      <c r="B18" s="14"/>
      <c r="C18" s="14"/>
      <c r="D18" s="18" t="s">
        <v>39</v>
      </c>
      <c r="E18" s="19">
        <v>0.21</v>
      </c>
      <c r="F18" s="20" t="s">
        <v>40</v>
      </c>
      <c r="G18" s="21">
        <v>21.31</v>
      </c>
      <c r="H18" s="21">
        <f ca="1">ROUND(INDIRECT(ADDRESS(ROW()+(0), COLUMN()+(-3), 1))*INDIRECT(ADDRESS(ROW()+(0), COLUMN()+(-1), 1)), 2)</f>
        <v>4.48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25.76</v>
      </c>
      <c r="H19" s="24">
        <f ca="1">ROUND(INDIRECT(ADDRESS(ROW()+(0), COLUMN()+(-3), 1))*INDIRECT(ADDRESS(ROW()+(0), COLUMN()+(-1), 1))/100, 2)</f>
        <v>0.52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26.28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