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<sst xmlns="http://schemas.openxmlformats.org/spreadsheetml/2006/main" count="33" uniqueCount="33">
  <si>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</si>
  <si>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FDH030</t>
  </si>
  <si>
    <t xml:space="preserve">m²</t>
  </si>
  <si>
    <t xml:space="preserve">Habillage en plaques de plâtre avec isolation incorporée. Système "PLACO".</t>
  </si>
  <si>
    <r>
      <rPr>
        <sz val="8.25"/>
        <color rgb="FF000000"/>
        <rFont val="Arial"/>
        <family val="2"/>
      </rPr>
      <t xml:space="preserve">Habillage, système "PLACO", de 49,5 mm d'épaisseur totale, avec niveau de qualité de la finition standard (Q2), constitué d'une plaque transformée de plâtre B / NF EN 13950 - 1200 / 2500 / 29,5 / à bords longitudinaux amincis, Placomur E 0.55 10+20 Th38 "PLACO", constituée d'une âme en plâtre d'origine naturelle enveloppée et liée aux deux feuilles de carton fort, avec un panneau de polystyrène expansé fixé au dos, collée directement sur le parement avec du mortier adhésif MAP "PLACO". Comprend la pâte et la bande pour le traitement des joints.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</si>
  <si>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</si>
  <si>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</si>
  <si>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</si>
  <si>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</si>
  <si>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</si>
  <si>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</si>
  <si>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mt12plm050b</t>
  </si>
  <si>
    <t xml:space="preserve">Mortier adhésif ADH "PLACO", selon NF EN 14496.</t>
  </si>
  <si>
    <t xml:space="preserve">kg</t>
  </si>
  <si>
    <t xml:space="preserve">mt12plk020aa</t>
  </si>
  <si>
    <t xml:space="preserve">Plaque transformée de plâtre B / NF EN 13950 - 1200 / 2500 / 29,5 / à bords longitudinaux amincis, Placomur E 0.55 10+20 Th38 "PLACO", constituée d'une âme en plâtre d'origine naturelle enveloppée et liée aux deux feuilles de carton fort, avec un panneau de polystyrène expansé fixé au dos.</t>
  </si>
  <si>
    <t xml:space="preserve">m²</t>
  </si>
  <si>
    <t xml:space="preserve">mt12qlm010</t>
  </si>
  <si>
    <t xml:space="preserve">Pâte de séchage en poudre, Placojoint SN "PLACO", pour le traitement des joints des plaques en plâtre.</t>
  </si>
  <si>
    <t xml:space="preserve">kg</t>
  </si>
  <si>
    <t xml:space="preserve">mt12qlj010a</t>
  </si>
  <si>
    <t xml:space="preserve">Bande microperforée, PP "PLACO", pour finition des joints de plaques de plâtre.</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</si>
  <si>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</si>
  <si>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</si>
  <si>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</si>
  <si>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</si>
  <si>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</si>
  <si>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</si>
  <si>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</si>
  <si>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</si>
  <si>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</si>
  <si>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2,63€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</si>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</sst>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76" customWidth="1"/>
    <col min="3" max="3" width="1.53"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4.8</v>
      </c>
      <c r="F9" s="11" t="s">
        <v>13</v>
      </c>
      <c r="G9" s="13">
        <v>0.58</v>
      </c>
      <c r="H9" s="13">
        <f ca="1">ROUND(INDIRECT(ADDRESS(ROW()+(0), COLUMN()+(-3), 1))*INDIRECT(ADDRESS(ROW()+(0), COLUMN()+(-1), 1)), 2)</f>
        <v>2.78</v>
      </c>
    </row>
    <row r="10" spans="1:8" ht="45.00" thickBot="1" customHeight="1">
      <c r="A10" s="14" t="s">
        <v>14</v>
      </c>
      <c r="B10" s="14"/>
      <c r="C10" s="14" t="s">
        <v>15</v>
      </c>
      <c r="D10" s="14"/>
      <c r="E10" s="15">
        <v>1.05</v>
      </c>
      <c r="F10" s="16" t="s">
        <v>16</v>
      </c>
      <c r="G10" s="17">
        <v>8.13</v>
      </c>
      <c r="H10" s="17">
        <f ca="1">ROUND(INDIRECT(ADDRESS(ROW()+(0), COLUMN()+(-3), 1))*INDIRECT(ADDRESS(ROW()+(0), COLUMN()+(-1), 1)), 2)</f>
        <v>8.54</v>
      </c>
    </row>
    <row r="11" spans="1:8" ht="24.00" thickBot="1" customHeight="1">
      <c r="A11" s="14" t="s">
        <v>17</v>
      </c>
      <c r="B11" s="14"/>
      <c r="C11" s="14" t="s">
        <v>18</v>
      </c>
      <c r="D11" s="14"/>
      <c r="E11" s="15">
        <v>1.4</v>
      </c>
      <c r="F11" s="16" t="s">
        <v>19</v>
      </c>
      <c r="G11" s="17">
        <v>0.73</v>
      </c>
      <c r="H11" s="17">
        <f ca="1">ROUND(INDIRECT(ADDRESS(ROW()+(0), COLUMN()+(-3), 1))*INDIRECT(ADDRESS(ROW()+(0), COLUMN()+(-1), 1)), 2)</f>
        <v>1.02</v>
      </c>
    </row>
    <row r="12" spans="1:8" ht="13.50" thickBot="1" customHeight="1">
      <c r="A12" s="14" t="s">
        <v>20</v>
      </c>
      <c r="B12" s="14"/>
      <c r="C12" s="14" t="s">
        <v>21</v>
      </c>
      <c r="D12" s="14"/>
      <c r="E12" s="15">
        <v>0.33</v>
      </c>
      <c r="F12" s="16" t="s">
        <v>22</v>
      </c>
      <c r="G12" s="17">
        <v>0.06</v>
      </c>
      <c r="H12" s="17">
        <f ca="1">ROUND(INDIRECT(ADDRESS(ROW()+(0), COLUMN()+(-3), 1))*INDIRECT(ADDRESS(ROW()+(0), COLUMN()+(-1), 1)), 2)</f>
        <v>0.02</v>
      </c>
    </row>
    <row r="13" spans="1:8" ht="13.50" thickBot="1" customHeight="1">
      <c r="A13" s="14" t="s">
        <v>23</v>
      </c>
      <c r="B13" s="14"/>
      <c r="C13" s="14" t="s">
        <v>24</v>
      </c>
      <c r="D13" s="14"/>
      <c r="E13" s="15">
        <v>0.28</v>
      </c>
      <c r="F13" s="16" t="s">
        <v>25</v>
      </c>
      <c r="G13" s="17">
        <v>30.2</v>
      </c>
      <c r="H13" s="17">
        <f ca="1">ROUND(INDIRECT(ADDRESS(ROW()+(0), COLUMN()+(-3), 1))*INDIRECT(ADDRESS(ROW()+(0), COLUMN()+(-1), 1)), 2)</f>
        <v>8.46</v>
      </c>
    </row>
    <row r="14" spans="1:8" ht="13.50" thickBot="1" customHeight="1">
      <c r="A14" s="14" t="s">
        <v>26</v>
      </c>
      <c r="B14" s="14"/>
      <c r="C14" s="18" t="s">
        <v>27</v>
      </c>
      <c r="D14" s="18"/>
      <c r="E14" s="19">
        <v>0.1</v>
      </c>
      <c r="F14" s="20" t="s">
        <v>28</v>
      </c>
      <c r="G14" s="21">
        <v>26.02</v>
      </c>
      <c r="H14" s="21">
        <f ca="1">ROUND(INDIRECT(ADDRESS(ROW()+(0), COLUMN()+(-3), 1))*INDIRECT(ADDRESS(ROW()+(0), COLUMN()+(-1), 1)), 2)</f>
        <v>2.6</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23.42</v>
      </c>
      <c r="H15" s="24">
        <f ca="1">ROUND(INDIRECT(ADDRESS(ROW()+(0), COLUMN()+(-3), 1))*INDIRECT(ADDRESS(ROW()+(0), COLUMN()+(-1), 1))/100, 2)</f>
        <v>0.47</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23.89</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