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<sst xmlns="http://schemas.openxmlformats.org/spreadsheetml/2006/main" count="45" uniqueCount="45">
  <si>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</si>
  <si>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FDP070</t>
  </si>
  <si>
    <t xml:space="preserve">m²</t>
  </si>
  <si>
    <t xml:space="preserve">Contrecloison en plaques de plâtre. Système "KNAUF".</t>
  </si>
  <si>
    <r>
      <rPr>
        <sz val="8.25"/>
        <color rgb="FF000000"/>
        <rFont val="Arial"/>
        <family val="2"/>
      </rPr>
      <t xml:space="preserve">Contrecloison indépendante, avec résistance au feu EI 20, système W628.es "KNAUF", de 63 mm d'épaisseur, avec niveau de qualité de la finition Q1, constitué de plaque de plâtre type coupe-feu (DF) de 15 mm d'épaisseur, boulonnée directement sur une ossature autoportante en acier galvanisé constituée de rails horizontaux, solidement fixés au plancher et au plafond et montants verticaux de 48 mm et 0,6 mm d'épaisseur avec une modulation de 600 mm et avec disposition normale "N", montés sur rails près de la paroi verticale. Comprend la bande de désolidarisation; les fixations pour l'ancrage des rails et des montants métalliques; la visserie pour la fixation des plaques; le ruban en papier avec renfort métallique "KNAUF" et la pâte à joints Jointfiller F-1 GLS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</si>
  <si>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</si>
  <si>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</si>
  <si>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</si>
  <si>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</si>
  <si>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</si>
  <si>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</si>
  <si>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</si>
  <si>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</si>
  <si>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</si>
  <si>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</si>
  <si>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</si>
  <si>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</si>
  <si>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</si>
  <si>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</si>
  <si>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</si>
  <si>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mt12ppk010eb</t>
  </si>
  <si>
    <t xml:space="preserve">Plaque de plâtre DF / NF EN 520 - 1200 / longueur / 15 / à bords longitudinaux amincis, coupe-feu "KNAUF"; Euroclasse A2-s1, d0 de réaction au feu, selon NF EN 13501-1.</t>
  </si>
  <si>
    <t xml:space="preserve">m²</t>
  </si>
  <si>
    <t xml:space="preserve">mt12ptk010cc</t>
  </si>
  <si>
    <t xml:space="preserve">Vis autoforeuse TN "KNAUF" 3,5x25.</t>
  </si>
  <si>
    <t xml:space="preserve">U</t>
  </si>
  <si>
    <t xml:space="preserve">mt12pik010f</t>
  </si>
  <si>
    <t xml:space="preserve">Pâte à joints Jointfiller F-1 GLS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</si>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</sst>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v>
      </c>
      <c r="F9" s="11" t="s">
        <v>13</v>
      </c>
      <c r="G9" s="13">
        <v>1.35</v>
      </c>
      <c r="H9" s="13">
        <f ca="1">ROUND(INDIRECT(ADDRESS(ROW()+(0), COLUMN()+(-3), 1))*INDIRECT(ADDRESS(ROW()+(0), COLUMN()+(-1), 1)), 2)</f>
        <v>1.08</v>
      </c>
    </row>
    <row r="10" spans="1:8" ht="13.50" thickBot="1" customHeight="1">
      <c r="A10" s="14" t="s">
        <v>14</v>
      </c>
      <c r="B10" s="14"/>
      <c r="C10" s="14" t="s">
        <v>15</v>
      </c>
      <c r="D10" s="14"/>
      <c r="E10" s="15">
        <v>2.69</v>
      </c>
      <c r="F10" s="16" t="s">
        <v>16</v>
      </c>
      <c r="G10" s="17">
        <v>1.63</v>
      </c>
      <c r="H10" s="17">
        <f ca="1">ROUND(INDIRECT(ADDRESS(ROW()+(0), COLUMN()+(-3), 1))*INDIRECT(ADDRESS(ROW()+(0), COLUMN()+(-1), 1)), 2)</f>
        <v>4.38</v>
      </c>
    </row>
    <row r="11" spans="1:8" ht="34.50" thickBot="1" customHeight="1">
      <c r="A11" s="14" t="s">
        <v>17</v>
      </c>
      <c r="B11" s="14"/>
      <c r="C11" s="14" t="s">
        <v>18</v>
      </c>
      <c r="D11" s="14"/>
      <c r="E11" s="15">
        <v>1.2</v>
      </c>
      <c r="F11" s="16" t="s">
        <v>19</v>
      </c>
      <c r="G11" s="17">
        <v>0.25</v>
      </c>
      <c r="H11" s="17">
        <f ca="1">ROUND(INDIRECT(ADDRESS(ROW()+(0), COLUMN()+(-3), 1))*INDIRECT(ADDRESS(ROW()+(0), COLUMN()+(-1), 1)), 2)</f>
        <v>0.3</v>
      </c>
    </row>
    <row r="12" spans="1:8" ht="24.00" thickBot="1" customHeight="1">
      <c r="A12" s="14" t="s">
        <v>20</v>
      </c>
      <c r="B12" s="14"/>
      <c r="C12" s="14" t="s">
        <v>21</v>
      </c>
      <c r="D12" s="14"/>
      <c r="E12" s="15">
        <v>1.05</v>
      </c>
      <c r="F12" s="16" t="s">
        <v>22</v>
      </c>
      <c r="G12" s="17">
        <v>8.17</v>
      </c>
      <c r="H12" s="17">
        <f ca="1">ROUND(INDIRECT(ADDRESS(ROW()+(0), COLUMN()+(-3), 1))*INDIRECT(ADDRESS(ROW()+(0), COLUMN()+(-1), 1)), 2)</f>
        <v>8.58</v>
      </c>
    </row>
    <row r="13" spans="1:8" ht="13.50" thickBot="1" customHeight="1">
      <c r="A13" s="14" t="s">
        <v>23</v>
      </c>
      <c r="B13" s="14"/>
      <c r="C13" s="14" t="s">
        <v>24</v>
      </c>
      <c r="D13" s="14"/>
      <c r="E13" s="15">
        <v>15</v>
      </c>
      <c r="F13" s="16" t="s">
        <v>25</v>
      </c>
      <c r="G13" s="17">
        <v>0.01</v>
      </c>
      <c r="H13" s="17">
        <f ca="1">ROUND(INDIRECT(ADDRESS(ROW()+(0), COLUMN()+(-3), 1))*INDIRECT(ADDRESS(ROW()+(0), COLUMN()+(-1), 1)), 2)</f>
        <v>0.15</v>
      </c>
    </row>
    <row r="14" spans="1:8" ht="34.50" thickBot="1" customHeight="1">
      <c r="A14" s="14" t="s">
        <v>26</v>
      </c>
      <c r="B14" s="14"/>
      <c r="C14" s="14" t="s">
        <v>27</v>
      </c>
      <c r="D14" s="14"/>
      <c r="E14" s="15">
        <v>0.679</v>
      </c>
      <c r="F14" s="16" t="s">
        <v>28</v>
      </c>
      <c r="G14" s="17">
        <v>1.02</v>
      </c>
      <c r="H14" s="17">
        <f ca="1">ROUND(INDIRECT(ADDRESS(ROW()+(0), COLUMN()+(-3), 1))*INDIRECT(ADDRESS(ROW()+(0), COLUMN()+(-1), 1)), 2)</f>
        <v>0.69</v>
      </c>
    </row>
    <row r="15" spans="1:8" ht="13.50" thickBot="1" customHeight="1">
      <c r="A15" s="14" t="s">
        <v>29</v>
      </c>
      <c r="B15" s="14"/>
      <c r="C15" s="14" t="s">
        <v>30</v>
      </c>
      <c r="D15" s="14"/>
      <c r="E15" s="15">
        <v>1.6</v>
      </c>
      <c r="F15" s="16" t="s">
        <v>31</v>
      </c>
      <c r="G15" s="17">
        <v>0.04</v>
      </c>
      <c r="H15" s="17">
        <f ca="1">ROUND(INDIRECT(ADDRESS(ROW()+(0), COLUMN()+(-3), 1))*INDIRECT(ADDRESS(ROW()+(0), COLUMN()+(-1), 1)), 2)</f>
        <v>0.06</v>
      </c>
    </row>
    <row r="16" spans="1:8" ht="13.50" thickBot="1" customHeight="1">
      <c r="A16" s="14" t="s">
        <v>32</v>
      </c>
      <c r="B16" s="14"/>
      <c r="C16" s="14" t="s">
        <v>33</v>
      </c>
      <c r="D16" s="14"/>
      <c r="E16" s="15">
        <v>0.15</v>
      </c>
      <c r="F16" s="16" t="s">
        <v>34</v>
      </c>
      <c r="G16" s="17">
        <v>0.41</v>
      </c>
      <c r="H16" s="17">
        <f ca="1">ROUND(INDIRECT(ADDRESS(ROW()+(0), COLUMN()+(-3), 1))*INDIRECT(ADDRESS(ROW()+(0), COLUMN()+(-1), 1)), 2)</f>
        <v>0.06</v>
      </c>
    </row>
    <row r="17" spans="1:8" ht="13.50" thickBot="1" customHeight="1">
      <c r="A17" s="14" t="s">
        <v>35</v>
      </c>
      <c r="B17" s="14"/>
      <c r="C17" s="14" t="s">
        <v>36</v>
      </c>
      <c r="D17" s="14"/>
      <c r="E17" s="15">
        <v>0.182</v>
      </c>
      <c r="F17" s="16" t="s">
        <v>37</v>
      </c>
      <c r="G17" s="17">
        <v>31.65</v>
      </c>
      <c r="H17" s="17">
        <f ca="1">ROUND(INDIRECT(ADDRESS(ROW()+(0), COLUMN()+(-3), 1))*INDIRECT(ADDRESS(ROW()+(0), COLUMN()+(-1), 1)), 2)</f>
        <v>5.76</v>
      </c>
    </row>
    <row r="18" spans="1:8" ht="13.50" thickBot="1" customHeight="1">
      <c r="A18" s="14" t="s">
        <v>38</v>
      </c>
      <c r="B18" s="14"/>
      <c r="C18" s="18" t="s">
        <v>39</v>
      </c>
      <c r="D18" s="18"/>
      <c r="E18" s="19">
        <v>0.182</v>
      </c>
      <c r="F18" s="20" t="s">
        <v>40</v>
      </c>
      <c r="G18" s="21">
        <v>27.27</v>
      </c>
      <c r="H18" s="21">
        <f ca="1">ROUND(INDIRECT(ADDRESS(ROW()+(0), COLUMN()+(-3), 1))*INDIRECT(ADDRESS(ROW()+(0), COLUMN()+(-1), 1)), 2)</f>
        <v>4.96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26.02</v>
      </c>
      <c r="H19" s="24">
        <f ca="1">ROUND(INDIRECT(ADDRESS(ROW()+(0), COLUMN()+(-3), 1))*INDIRECT(ADDRESS(ROW()+(0), COLUMN()+(-1), 1))/100, 2)</f>
        <v>0.52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26.54</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