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<sst xmlns="http://schemas.openxmlformats.org/spreadsheetml/2006/main" count="39" uniqueCount="39">
  <si>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</si>
  <si>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FDR010</t>
  </si>
  <si>
    <t xml:space="preserve">m²</t>
  </si>
  <si>
    <t xml:space="preserve">Habillage d'une poutre métallique, en maçonnerie de briques en terre cuite.</t>
  </si>
  <si>
    <r>
      <rPr>
        <sz val="8.25"/>
        <color rgb="FF000000"/>
        <rFont val="Arial"/>
        <family val="2"/>
      </rPr>
      <t xml:space="preserve">Habillage d'une poutre métallique, par les deux faces de l'âme, réalisé avec maçonnerie de brique creuse en terre cuite (mahón), à revêtir, 29x14x4 cm, avec des joints de 10 mm d'épaisseur, placée avec du mortier de ciment industriel, couleur grise, M-5, fourni en vrac, fini avec un enduit à vue de mortier de ciment, industriel, avec adjuvant hydrofuge, M-15, armé et renforcé avec une maille anti-alcalin.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</si>
  <si>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</si>
  <si>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</si>
  <si>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</si>
  <si>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</si>
  <si>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</si>
  <si>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</si>
  <si>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</si>
  <si>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</si>
  <si>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</si>
  <si>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</si>
  <si>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</si>
  <si>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</si>
  <si>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mt09mif010cb</t>
  </si>
  <si>
    <t xml:space="preserve">Mortier industriel pour maçonnerie, de ciment, couleur grise, catégorie M-5 (résistance à la compression 5 N/mm²), fourni en vrac, selon NF EN 998-2.</t>
  </si>
  <si>
    <t xml:space="preserve">t</t>
  </si>
  <si>
    <t xml:space="preserve">mt09mif010la</t>
  </si>
  <si>
    <t xml:space="preserve">Mortier industriel pour maçonnerie, de ciment, couleur grise, avec adjuvant hydrofuge, catégorie M-15 (résistance à la compression 15 N/mm²), fourni en sacs, selon NF EN 998-2.</t>
  </si>
  <si>
    <t xml:space="preserve">t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</si>
  <si>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</si>
  <si>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</si>
  <si>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</si>
  <si>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</si>
  <si>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</si>
  <si>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</si>
  <si>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</si>
  <si>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</si>
  <si>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</si>
  <si>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</si>
  <si>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</si>
  <si>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</si>
  <si>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</si>
  <si>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</si>
  <si>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1,26€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</si>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</sst>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23</v>
      </c>
      <c r="F9" s="11" t="s">
        <v>13</v>
      </c>
      <c r="G9" s="13">
        <v>0.29</v>
      </c>
      <c r="H9" s="13">
        <f ca="1">ROUND(INDIRECT(ADDRESS(ROW()+(0), COLUMN()+(-3), 1))*INDIRECT(ADDRESS(ROW()+(0), COLUMN()+(-1), 1)), 2)</f>
        <v>6.67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50.2</v>
      </c>
      <c r="H11" s="17">
        <f ca="1">ROUND(INDIRECT(ADDRESS(ROW()+(0), COLUMN()+(-3), 1))*INDIRECT(ADDRESS(ROW()+(0), COLUMN()+(-1), 1)), 2)</f>
        <v>0.4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0.028</v>
      </c>
      <c r="F12" s="16" t="s">
        <v>22</v>
      </c>
      <c r="G12" s="17">
        <v>73.55</v>
      </c>
      <c r="H12" s="17">
        <f ca="1">ROUND(INDIRECT(ADDRESS(ROW()+(0), COLUMN()+(-3), 1))*INDIRECT(ADDRESS(ROW()+(0), COLUMN()+(-1), 1)), 2)</f>
        <v>2.06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1.05</v>
      </c>
      <c r="F13" s="16" t="s">
        <v>25</v>
      </c>
      <c r="G13" s="17">
        <v>1.55</v>
      </c>
      <c r="H13" s="17">
        <f ca="1">ROUND(INDIRECT(ADDRESS(ROW()+(0), COLUMN()+(-3), 1))*INDIRECT(ADDRESS(ROW()+(0), COLUMN()+(-1), 1)), 2)</f>
        <v>1.63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0.03</v>
      </c>
      <c r="F14" s="16" t="s">
        <v>28</v>
      </c>
      <c r="G14" s="17">
        <v>1.94</v>
      </c>
      <c r="H14" s="17">
        <f ca="1">ROUND(INDIRECT(ADDRESS(ROW()+(0), COLUMN()+(-3), 1))*INDIRECT(ADDRESS(ROW()+(0), COLUMN()+(-1), 1)), 2)</f>
        <v>0.06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</v>
      </c>
      <c r="F15" s="16" t="s">
        <v>31</v>
      </c>
      <c r="G15" s="17">
        <v>29.25</v>
      </c>
      <c r="H15" s="17">
        <f ca="1">ROUND(INDIRECT(ADDRESS(ROW()+(0), COLUMN()+(-3), 1))*INDIRECT(ADDRESS(ROW()+(0), COLUMN()+(-1), 1)), 2)</f>
        <v>29.25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0.883</v>
      </c>
      <c r="F16" s="20" t="s">
        <v>34</v>
      </c>
      <c r="G16" s="21">
        <v>24.51</v>
      </c>
      <c r="H16" s="21">
        <f ca="1">ROUND(INDIRECT(ADDRESS(ROW()+(0), COLUMN()+(-3), 1))*INDIRECT(ADDRESS(ROW()+(0), COLUMN()+(-1), 1)), 2)</f>
        <v>21.64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61.73</v>
      </c>
      <c r="H17" s="24">
        <f ca="1">ROUND(INDIRECT(ADDRESS(ROW()+(0), COLUMN()+(-3), 1))*INDIRECT(ADDRESS(ROW()+(0), COLUMN()+(-1), 1))/100, 2)</f>
        <v>1.23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62.96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