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<sst xmlns="http://schemas.openxmlformats.org/spreadsheetml/2006/main" count="45" uniqueCount="45">
  <si>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</si>
  <si>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FDR010</t>
  </si>
  <si>
    <t xml:space="preserve">m²</t>
  </si>
  <si>
    <t xml:space="preserve">Habillage d'une poutre métallique, en maçonnerie de briques en terre cuite.</t>
  </si>
  <si>
    <r>
      <rPr>
        <sz val="8.25"/>
        <color rgb="FF000000"/>
        <rFont val="Arial"/>
        <family val="2"/>
      </rPr>
      <t xml:space="preserve">Habillage d'une poutre métallique, par les deux faces de l'âme, avec </t>
    </r>
    <r>
      <rPr>
        <b/>
        <sz val="8.25"/>
        <color rgb="FF000000"/>
        <rFont val="Arial"/>
        <family val="2"/>
      </rPr>
      <t xml:space="preserve">brique creuse en terre cuite (mahón), à revêtir, 29x14x4 cm, placé avec du mortier de ciment confectionné sur chantier, avec 250 kg/m³ de ciment, couleur blanche, avec adjuvant hydrofuge, dosage 1:6, fourni en sacs</t>
    </r>
    <r>
      <rPr>
        <sz val="8.25"/>
        <color rgb="FF000000"/>
        <rFont val="Arial"/>
        <family val="2"/>
      </rPr>
      <t xml:space="preserve">, fini avec un enduit à vue de </t>
    </r>
    <r>
      <rPr>
        <b/>
        <sz val="8.25"/>
        <color rgb="FF000000"/>
        <rFont val="Arial"/>
        <family val="2"/>
      </rPr>
      <t xml:space="preserve">mortier de ciment, industriel, avec adjuvant hydrofuge, M-15</t>
    </r>
    <r>
      <rPr>
        <sz val="8.25"/>
        <color rgb="FF000000"/>
        <rFont val="Arial"/>
        <family val="2"/>
      </rPr>
      <t xml:space="preserve">, armé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</si>
  <si>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</si>
  <si>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</si>
  <si>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</si>
  <si>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</si>
  <si>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</si>
  <si>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</si>
  <si>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</si>
  <si>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</si>
  <si>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</si>
  <si>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</si>
  <si>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</si>
  <si>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</si>
  <si>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</si>
  <si>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</si>
  <si>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</si>
  <si>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</si>
  <si>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</si>
  <si>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</si>
  <si>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</si>
  <si>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</si>
  <si>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</si>
  <si>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mt09mif010la</t>
  </si>
  <si>
    <t xml:space="preserve">Mortier industriel pour maçonnerie, de ciment, couleur gris, avec adjuvant hydrofuge, catégorie M-15 (résistance à la compression 15 N/mm²), fourni en sacs, selon NF EN 998-2.</t>
  </si>
  <si>
    <t xml:space="preserve">t</t>
  </si>
  <si>
    <t xml:space="preserve">mt09var030a</t>
  </si>
  <si>
    <t xml:space="preserve">Maille en fibre de verre tissée, avec imprégnation en PVC, de 10x10 mm de vide de maille, anti-alcalin, de 115 à 125 g/m² et 500 µ d'épaisseur, pour armer des enduits traditionnels, enduits de ciment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</si>
  <si>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</si>
  <si>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</si>
  <si>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</si>
  <si>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</si>
  <si>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</si>
  <si>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</si>
  <si>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</si>
  <si>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</si>
  <si>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</si>
  <si>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</si>
  <si>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</si>
  <si>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</si>
  <si>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1,02€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</si>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</sst>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23.000000</v>
      </c>
      <c r="F9" s="10" t="s">
        <v>13</v>
      </c>
      <c r="G9" s="12">
        <v>0.130000</v>
      </c>
      <c r="H9" s="12">
        <f ca="1">ROUND(INDIRECT(ADDRESS(ROW()+(0), COLUMN()+(-3), 1))*INDIRECT(ADDRESS(ROW()+(0), COLUMN()+(-1), 1)), 2)</f>
        <v>2.990000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0.010000</v>
      </c>
      <c r="F10" s="15" t="s">
        <v>16</v>
      </c>
      <c r="G10" s="16">
        <v>1.500000</v>
      </c>
      <c r="H10" s="16">
        <f ca="1">ROUND(INDIRECT(ADDRESS(ROW()+(0), COLUMN()+(-3), 1))*INDIRECT(ADDRESS(ROW()+(0), COLUMN()+(-1), 1)), 2)</f>
        <v>0.020000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0.007000</v>
      </c>
      <c r="F11" s="15" t="s">
        <v>19</v>
      </c>
      <c r="G11" s="16">
        <v>18.000000</v>
      </c>
      <c r="H11" s="16">
        <f ca="1">ROUND(INDIRECT(ADDRESS(ROW()+(0), COLUMN()+(-3), 1))*INDIRECT(ADDRESS(ROW()+(0), COLUMN()+(-1), 1)), 2)</f>
        <v>0.130000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1.047000</v>
      </c>
      <c r="F12" s="15" t="s">
        <v>22</v>
      </c>
      <c r="G12" s="16">
        <v>0.150000</v>
      </c>
      <c r="H12" s="16">
        <f ca="1">ROUND(INDIRECT(ADDRESS(ROW()+(0), COLUMN()+(-3), 1))*INDIRECT(ADDRESS(ROW()+(0), COLUMN()+(-1), 1)), 2)</f>
        <v>0.160000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0.021000</v>
      </c>
      <c r="F13" s="15" t="s">
        <v>25</v>
      </c>
      <c r="G13" s="16">
        <v>1.200000</v>
      </c>
      <c r="H13" s="16">
        <f ca="1">ROUND(INDIRECT(ADDRESS(ROW()+(0), COLUMN()+(-3), 1))*INDIRECT(ADDRESS(ROW()+(0), COLUMN()+(-1), 1)), 2)</f>
        <v>0.030000</v>
      </c>
    </row>
    <row r="14" spans="1:8" ht="34.50" thickBot="1" customHeight="1">
      <c r="A14" s="13" t="s">
        <v>26</v>
      </c>
      <c r="B14" s="13"/>
      <c r="C14" s="13" t="s">
        <v>27</v>
      </c>
      <c r="D14" s="13"/>
      <c r="E14" s="14">
        <v>0.028000</v>
      </c>
      <c r="F14" s="15" t="s">
        <v>28</v>
      </c>
      <c r="G14" s="16">
        <v>39.800000</v>
      </c>
      <c r="H14" s="16">
        <f ca="1">ROUND(INDIRECT(ADDRESS(ROW()+(0), COLUMN()+(-3), 1))*INDIRECT(ADDRESS(ROW()+(0), COLUMN()+(-1), 1)), 2)</f>
        <v>1.110000</v>
      </c>
    </row>
    <row r="15" spans="1:8" ht="34.50" thickBot="1" customHeight="1">
      <c r="A15" s="13" t="s">
        <v>29</v>
      </c>
      <c r="B15" s="13"/>
      <c r="C15" s="13" t="s">
        <v>30</v>
      </c>
      <c r="D15" s="13"/>
      <c r="E15" s="14">
        <v>1.050000</v>
      </c>
      <c r="F15" s="15" t="s">
        <v>31</v>
      </c>
      <c r="G15" s="16">
        <v>1.550000</v>
      </c>
      <c r="H15" s="16">
        <f ca="1">ROUND(INDIRECT(ADDRESS(ROW()+(0), COLUMN()+(-3), 1))*INDIRECT(ADDRESS(ROW()+(0), COLUMN()+(-1), 1)), 2)</f>
        <v>1.630000</v>
      </c>
    </row>
    <row r="16" spans="1:8" ht="13.50" thickBot="1" customHeight="1">
      <c r="A16" s="13" t="s">
        <v>32</v>
      </c>
      <c r="B16" s="13"/>
      <c r="C16" s="13" t="s">
        <v>33</v>
      </c>
      <c r="D16" s="13"/>
      <c r="E16" s="14">
        <v>0.004000</v>
      </c>
      <c r="F16" s="15" t="s">
        <v>34</v>
      </c>
      <c r="G16" s="16">
        <v>1.680000</v>
      </c>
      <c r="H16" s="16">
        <f ca="1">ROUND(INDIRECT(ADDRESS(ROW()+(0), COLUMN()+(-3), 1))*INDIRECT(ADDRESS(ROW()+(0), COLUMN()+(-1), 1)), 2)</f>
        <v>0.010000</v>
      </c>
    </row>
    <row r="17" spans="1:8" ht="13.50" thickBot="1" customHeight="1">
      <c r="A17" s="13" t="s">
        <v>35</v>
      </c>
      <c r="B17" s="13"/>
      <c r="C17" s="13" t="s">
        <v>36</v>
      </c>
      <c r="D17" s="13"/>
      <c r="E17" s="14">
        <v>1.012000</v>
      </c>
      <c r="F17" s="15" t="s">
        <v>37</v>
      </c>
      <c r="G17" s="16">
        <v>24.670000</v>
      </c>
      <c r="H17" s="16">
        <f ca="1">ROUND(INDIRECT(ADDRESS(ROW()+(0), COLUMN()+(-3), 1))*INDIRECT(ADDRESS(ROW()+(0), COLUMN()+(-1), 1)), 2)</f>
        <v>24.970000</v>
      </c>
    </row>
    <row r="18" spans="1:8" ht="13.50" thickBot="1" customHeight="1">
      <c r="A18" s="13" t="s">
        <v>38</v>
      </c>
      <c r="B18" s="13"/>
      <c r="C18" s="17" t="s">
        <v>39</v>
      </c>
      <c r="D18" s="17"/>
      <c r="E18" s="18">
        <v>0.930000</v>
      </c>
      <c r="F18" s="19" t="s">
        <v>40</v>
      </c>
      <c r="G18" s="20">
        <v>20.570000</v>
      </c>
      <c r="H18" s="20">
        <f ca="1">ROUND(INDIRECT(ADDRESS(ROW()+(0), COLUMN()+(-3), 1))*INDIRECT(ADDRESS(ROW()+(0), COLUMN()+(-1), 1)), 2)</f>
        <v>19.130000</v>
      </c>
    </row>
    <row r="19" spans="1:8" ht="13.50" thickBot="1" customHeight="1">
      <c r="A19" s="17"/>
      <c r="B19" s="17"/>
      <c r="C19" s="4" t="s">
        <v>41</v>
      </c>
      <c r="D19" s="4"/>
      <c r="E19" s="21">
        <v>2.000000</v>
      </c>
      <c r="F19" s="22" t="s">
        <v>42</v>
      </c>
      <c r="G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50.180000</v>
      </c>
      <c r="H19" s="23">
        <f ca="1">ROUND(INDIRECT(ADDRESS(ROW()+(0), COLUMN()+(-3), 1))*INDIRECT(ADDRESS(ROW()+(0), COLUMN()+(-1), 1))/100, 2)</f>
        <v>1.000000</v>
      </c>
    </row>
    <row r="20" spans="1:8" ht="13.50" thickBot="1" customHeight="1">
      <c r="A20" s="24" t="s">
        <v>43</v>
      </c>
      <c r="B20" s="24"/>
      <c r="C20" s="25"/>
      <c r="D20" s="25"/>
      <c r="E20" s="25"/>
      <c r="F20" s="26"/>
      <c r="G20" s="24" t="s">
        <v>44</v>
      </c>
      <c r="H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51.180000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