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<sst xmlns="http://schemas.openxmlformats.org/spreadsheetml/2006/main" count="33" uniqueCount="33">
  <si>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</si>
  <si>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FDS010</t>
  </si>
  <si>
    <t xml:space="preserve">m²</t>
  </si>
  <si>
    <t xml:space="preserve">Habillage en plaques silico-calcaires autoclavées.</t>
  </si>
  <si>
    <r>
      <rPr>
        <sz val="8.25"/>
        <color rgb="FF000000"/>
        <rFont val="Arial"/>
        <family val="2"/>
      </rPr>
      <t xml:space="preserve">Habillage, avec résistance au feu EI 120, selon NF EN 1364-1, système de 27 mm d'épaisseur totale, constitué de plaque silico-calcaire autoclavée type coupe-feu de 12 mm d'épaisseur, collée directement sur le parement vertical avec du mortier adhésif et fixations mécaniques. Comprend la visserie pour la fixation des plaques; la pâte pour le traitement des joints et le mastic intumescent. Le prix comprend la résolution des rencontres et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</si>
  <si>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</si>
  <si>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</si>
  <si>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</si>
  <si>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</si>
  <si>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</si>
  <si>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</si>
  <si>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mt12plo010gd</t>
  </si>
  <si>
    <t xml:space="preserve">Plaque silico-calcaire autoclavée, de 1200x2000 mm et 12 mm d'épaisseur, à bords longitudinaux amincis.</t>
  </si>
  <si>
    <t xml:space="preserve">m²</t>
  </si>
  <si>
    <t xml:space="preserve">mt12psg220</t>
  </si>
  <si>
    <t xml:space="preserve">Fixation composée d'une cheville et d'une vis 5x27.</t>
  </si>
  <si>
    <t xml:space="preserve">U</t>
  </si>
  <si>
    <t xml:space="preserve">mt12ppo010a</t>
  </si>
  <si>
    <t xml:space="preserve">Pâte à joints.</t>
  </si>
  <si>
    <t xml:space="preserve">kg</t>
  </si>
  <si>
    <t xml:space="preserve">mt41php030g</t>
  </si>
  <si>
    <t xml:space="preserve">Cartouche de 310 ml de mastic intumescent monocomposant, à base de résines acryliques, avec propriétés ignifuges, couleur blanche, Euroclasse D-s2, d0 de réaction au feu, selon NF EN 13501-1, apte à être peint, classe Y1, selon EOTA TR024.</t>
  </si>
  <si>
    <t xml:space="preserve">U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</si>
  <si>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</si>
  <si>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</si>
  <si>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</si>
  <si>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</si>
  <si>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</si>
  <si>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</si>
  <si>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</si>
  <si>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</si>
  <si>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5,01€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</si>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</sst>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14.98</v>
      </c>
      <c r="H9" s="13">
        <f ca="1">ROUND(INDIRECT(ADDRESS(ROW()+(0), COLUMN()+(-3), 1))*INDIRECT(ADDRESS(ROW()+(0), COLUMN()+(-1), 1)), 2)</f>
        <v>15.73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11</v>
      </c>
      <c r="F10" s="16" t="s">
        <v>16</v>
      </c>
      <c r="G10" s="17">
        <v>0.06</v>
      </c>
      <c r="H10" s="17">
        <f ca="1">ROUND(INDIRECT(ADDRESS(ROW()+(0), COLUMN()+(-3), 1))*INDIRECT(ADDRESS(ROW()+(0), COLUMN()+(-1), 1)), 2)</f>
        <v>0.66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1.67</v>
      </c>
      <c r="H11" s="17">
        <f ca="1">ROUND(INDIRECT(ADDRESS(ROW()+(0), COLUMN()+(-3), 1))*INDIRECT(ADDRESS(ROW()+(0), COLUMN()+(-1), 1)), 2)</f>
        <v>0.42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6.91</v>
      </c>
      <c r="H12" s="17">
        <f ca="1">ROUND(INDIRECT(ADDRESS(ROW()+(0), COLUMN()+(-3), 1))*INDIRECT(ADDRESS(ROW()+(0), COLUMN()+(-1), 1)), 2)</f>
        <v>1.38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0.47</v>
      </c>
      <c r="F13" s="16" t="s">
        <v>25</v>
      </c>
      <c r="G13" s="17">
        <v>30.2</v>
      </c>
      <c r="H13" s="17">
        <f ca="1">ROUND(INDIRECT(ADDRESS(ROW()+(0), COLUMN()+(-3), 1))*INDIRECT(ADDRESS(ROW()+(0), COLUMN()+(-1), 1)), 2)</f>
        <v>14.19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0.47</v>
      </c>
      <c r="F14" s="20" t="s">
        <v>28</v>
      </c>
      <c r="G14" s="21">
        <v>26.02</v>
      </c>
      <c r="H14" s="21">
        <f ca="1">ROUND(INDIRECT(ADDRESS(ROW()+(0), COLUMN()+(-3), 1))*INDIRECT(ADDRESS(ROW()+(0), COLUMN()+(-1), 1)), 2)</f>
        <v>12.23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44.61</v>
      </c>
      <c r="H15" s="24">
        <f ca="1">ROUND(INDIRECT(ADDRESS(ROW()+(0), COLUMN()+(-3), 1))*INDIRECT(ADDRESS(ROW()+(0), COLUMN()+(-1), 1))/100, 2)</f>
        <v>0.89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