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<sst xmlns="http://schemas.openxmlformats.org/spreadsheetml/2006/main" count="26" uniqueCount="26">
  <si>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</si>
  <si>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FIL010</t>
  </si>
  <si>
    <t xml:space="preserve">m²</t>
  </si>
  <si>
    <t xml:space="preserve">Isolation des faux plafonds avec des laines minérales.</t>
  </si>
  <si>
    <r>
      <rPr>
        <sz val="7.80"/>
        <color rgb="FF000000"/>
        <rFont val="Arial"/>
        <family val="2"/>
      </rPr>
      <t xml:space="preserve">Isolation acoustique sur faux plafond constitué de </t>
    </r>
    <r>
      <rPr>
        <b/>
        <sz val="7.80"/>
        <color rgb="FF000000"/>
        <rFont val="Arial"/>
        <family val="2"/>
      </rPr>
      <t xml:space="preserve">panneau en laine de roche volcanique Rockfeu -E- 520 "ROCKWOOL", selon NF EN 13162, non revêtu, de 30 mm d'épaisseur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</si>
  <si>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</si>
  <si>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</si>
  <si>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</si>
  <si>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</si>
  <si>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</si>
  <si>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</si>
  <si>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mt16lrw030maa</t>
  </si>
  <si>
    <t xml:space="preserve">Panneau en laine de roche volcanique Rockfeu -E- 520 "ROCKWOOL", selon NF EN 13162, non revêtu, de 30 mm d'épaisseur, résistance thermique 0,85 m²K/W, conductivité thermique 0,035 W/(mK), densité 120 kg/m³, chaleur spécifique 840 J/kgK et coefficient de résistance à la diffusion de la vapeur d'eau 1,3.</t>
  </si>
  <si>
    <t xml:space="preserve">m²</t>
  </si>
  <si>
    <t xml:space="preserve">mo053</t>
  </si>
  <si>
    <t xml:space="preserve">Compagnon professionnel III/CP2 poseur d'isolants rigides ou flexibles.</t>
  </si>
  <si>
    <t xml:space="preserve">h</t>
  </si>
  <si>
    <t xml:space="preserve">mo099</t>
  </si>
  <si>
    <t xml:space="preserve">Ouvrier professionnel II/OP poseur d'isolants rigides ou flexibles.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</si>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</sst>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2.77" customWidth="1"/>
    <col min="3" max="3" width="8.16" customWidth="1"/>
    <col min="4" max="4" width="56.68" customWidth="1"/>
    <col min="5" max="5" width="8.60" customWidth="1"/>
    <col min="6" max="6" width="5.83" customWidth="1"/>
    <col min="7" max="7" width="12.09" customWidth="1"/>
    <col min="8" max="8" width="4.3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9.050000</v>
      </c>
      <c r="H8" s="16"/>
      <c r="I8" s="16">
        <f ca="1">ROUND(INDIRECT(ADDRESS(ROW()+(0), COLUMN()+(-4), 1))*INDIRECT(ADDRESS(ROW()+(0), COLUMN()+(-2), 1)), 2)</f>
        <v>9.500000</v>
      </c>
      <c r="J8" s="16"/>
    </row>
    <row r="9" spans="1:10" ht="12.00" thickBot="1" customHeight="1">
      <c r="A9" s="17" t="s">
        <v>14</v>
      </c>
      <c r="B9" s="17"/>
      <c r="C9" s="17" t="s">
        <v>15</v>
      </c>
      <c r="D9" s="17"/>
      <c r="E9" s="18">
        <v>0.080000</v>
      </c>
      <c r="F9" s="19" t="s">
        <v>16</v>
      </c>
      <c r="G9" s="20">
        <v>25.110000</v>
      </c>
      <c r="H9" s="20"/>
      <c r="I9" s="20">
        <f ca="1">ROUND(INDIRECT(ADDRESS(ROW()+(0), COLUMN()+(-4), 1))*INDIRECT(ADDRESS(ROW()+(0), COLUMN()+(-2), 1)), 2)</f>
        <v>2.010000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>
        <v>0.080000</v>
      </c>
      <c r="F10" s="23" t="s">
        <v>19</v>
      </c>
      <c r="G10" s="24">
        <v>21.570000</v>
      </c>
      <c r="H10" s="24"/>
      <c r="I10" s="24">
        <f ca="1">ROUND(INDIRECT(ADDRESS(ROW()+(0), COLUMN()+(-4), 1))*INDIRECT(ADDRESS(ROW()+(0), COLUMN()+(-2), 1)), 2)</f>
        <v>1.730000</v>
      </c>
      <c r="J10" s="24"/>
    </row>
    <row r="11" spans="1:10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COLUMN()+(2), 1)),INDIRECT(ADDRESS(ROW()+(-2), COLUMN()+(2), 1)),INDIRECT(ADDRESS(ROW()+(-3), COLUMN()+(2), 1))), 2)</f>
        <v>13.240000</v>
      </c>
      <c r="H11" s="16"/>
      <c r="I11" s="16">
        <f ca="1">ROUND(INDIRECT(ADDRESS(ROW()+(0), COLUMN()+(-4), 1))*INDIRECT(ADDRESS(ROW()+(0), COLUMN()+(-2), 1))/100, 2)</f>
        <v>0.260000</v>
      </c>
      <c r="J11" s="16"/>
    </row>
    <row r="12" spans="1:10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COLUMN()+(2), 1)),INDIRECT(ADDRESS(ROW()+(-2), COLUMN()+(2), 1)),INDIRECT(ADDRESS(ROW()+(-3), COLUMN()+(2), 1)),INDIRECT(ADDRESS(ROW()+(-4), COLUMN()+(2), 1))), 2)</f>
        <v>13.500000</v>
      </c>
      <c r="H12" s="24"/>
      <c r="I12" s="24">
        <f ca="1">ROUND(INDIRECT(ADDRESS(ROW()+(0), COLUMN()+(-4), 1))*INDIRECT(ADDRESS(ROW()+(0), COLUMN()+(-2), 1))/100, 2)</f>
        <v>0.410000</v>
      </c>
      <c r="J12" s="24"/>
    </row>
    <row r="13" spans="1:10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13.910000</v>
      </c>
      <c r="J13" s="26"/>
    </row>
  </sheetData>
  <mergeCells count="31">
    <mergeCell ref="A1:J1"/>
    <mergeCell ref="B3:C3"/>
    <mergeCell ref="D3:G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