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<sst xmlns="http://schemas.openxmlformats.org/spreadsheetml/2006/main" count="27" uniqueCount="27">
  <si>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</si>
  <si>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FIU130</t>
  </si>
  <si>
    <t xml:space="preserve">m²</t>
  </si>
  <si>
    <t xml:space="preserve">Isolation thermique continue dans une contrecloison avec des plaques.</t>
  </si>
  <si>
    <r>
      <rPr>
        <sz val="8.25"/>
        <color rgb="FF000000"/>
        <rFont val="Arial"/>
        <family val="2"/>
      </rPr>
      <t xml:space="preserve">Isolation thermique continue dans une contrecloison avec des plaques, constituée de panneau semi-rigide en laine de verre, selon NF EN 13162, de 45 mm d'épaisseur, revêtu sur une de ses faces par papier kraft qui agit comme un pare-vapeur, fourni en rouleaux, résistance thermique 1,29 m²K/W, conductivité thermique 0,035 W/(mK), placé bord à bord et fixé mécaniquement à la maçonnerie.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</si>
  <si>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</si>
  <si>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</si>
  <si>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</si>
  <si>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</si>
  <si>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</si>
  <si>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</si>
  <si>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mt16lvi030bufq</t>
  </si>
  <si>
    <t xml:space="preserve">Panneau semi-rigide en laine de verre, selon NF EN 13162, de 45 mm d'épaisseur, revêtu sur une de ses faces par papier kraft qui agit comme un pare-vapeur, fourni en rouleaux, résistance thermique 1,29 m²K/W, conductivité thermique 0,035 W/(mK), Euroclasse F de réaction au feu selon NF EN 13501-1, capacité d'absorption d'eau à court terme &lt;=1 kg/m² et coefficient de résistance à la diffusion de la vapeur d'eau 38.</t>
  </si>
  <si>
    <t xml:space="preserve">m²</t>
  </si>
  <si>
    <t xml:space="preserve">mt16aaa020ja</t>
  </si>
  <si>
    <t xml:space="preserve">Fixation mécanique pour panneaux isolants de fibres textiles, placés directement sur la surface support.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</si>
  <si>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</si>
  <si>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</si>
  <si>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</si>
  <si>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</si>
  <si>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</si>
  <si>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</si>
  <si>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</si>
  <si>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</si>
  <si>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</si>
  <si>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0,14€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</si>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</sst>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3.17</v>
      </c>
      <c r="G9" s="13">
        <f ca="1">ROUND(INDIRECT(ADDRESS(ROW()+(0), COLUMN()+(-3), 1))*INDIRECT(ADDRESS(ROW()+(0), COLUMN()+(-1), 1)), 2)</f>
        <v>3.33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0.15</v>
      </c>
      <c r="G10" s="17">
        <f ca="1">ROUND(INDIRECT(ADDRESS(ROW()+(0), COLUMN()+(-3), 1))*INDIRECT(ADDRESS(ROW()+(0), COLUMN()+(-1), 1)), 2)</f>
        <v>0.45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</v>
      </c>
      <c r="E11" s="16" t="s">
        <v>19</v>
      </c>
      <c r="F11" s="17">
        <v>30.2</v>
      </c>
      <c r="G11" s="17">
        <f ca="1">ROUND(INDIRECT(ADDRESS(ROW()+(0), COLUMN()+(-3), 1))*INDIRECT(ADDRESS(ROW()+(0), COLUMN()+(-1), 1)), 2)</f>
        <v>3.02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</v>
      </c>
      <c r="E12" s="20" t="s">
        <v>22</v>
      </c>
      <c r="F12" s="21">
        <v>26.02</v>
      </c>
      <c r="G12" s="21">
        <f ca="1">ROUND(INDIRECT(ADDRESS(ROW()+(0), COLUMN()+(-3), 1))*INDIRECT(ADDRESS(ROW()+(0), COLUMN()+(-1), 1)), 2)</f>
        <v>2.6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9.4</v>
      </c>
      <c r="G13" s="24">
        <f ca="1">ROUND(INDIRECT(ADDRESS(ROW()+(0), COLUMN()+(-3), 1))*INDIRECT(ADDRESS(ROW()+(0), COLUMN()+(-1), 1))/100, 2)</f>
        <v>0.19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