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<sst xmlns="http://schemas.openxmlformats.org/spreadsheetml/2006/main" count="24" uniqueCount="24">
  <si>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</si>
  <si>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FKS020</t>
  </si>
  <si>
    <t xml:space="preserve">m²</t>
  </si>
  <si>
    <t xml:space="preserve">Porte en aluminium.</t>
  </si>
  <si>
    <r>
      <rPr>
        <b/>
        <sz val="7.80"/>
        <color rgb="FF000000"/>
        <rFont val="Arial"/>
        <family val="2"/>
      </rPr>
      <t xml:space="preserve">Menuiserie en aluminium laqué de couleur pour porte à battant avec plaque opaque, profilés pour trois vantaux ou plus, série S-40x40, avec marque de qualité QUALICOAT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</si>
  <si>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</si>
  <si>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</si>
  <si>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</si>
  <si>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</si>
  <si>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</si>
  <si>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</si>
  <si>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mt25pfb011h</t>
  </si>
  <si>
    <t xml:space="preserve">Menuiserie en aluminium laqué de couleur pour porte à battant avec plaque opaque, profilés pour trois vantaux ou plus, série S-40x40, avec marque de qualité QUALICOAT, y compris la serrure triangulaire et les grilles de ventilation.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</si>
  <si>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</si>
  <si>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</si>
  <si>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</si>
  <si>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</si>
  <si>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</si>
  <si>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</si>
  <si>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</si>
  <si>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Coûts directs complémentaires</t>
  </si>
  <si>
    <t xml:space="preserve">%</t>
  </si>
  <si>
    <t xml:space="preserve">Coût d'entretien décennal: 10,56€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</si>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</sst>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73" customWidth="1"/>
    <col min="3" max="3" width="11.07" customWidth="1"/>
    <col min="4" max="4" width="55.52" customWidth="1"/>
    <col min="5" max="5" width="8.60" customWidth="1"/>
    <col min="6" max="6" width="5.83" customWidth="1"/>
    <col min="7" max="7" width="11.51" customWidth="1"/>
    <col min="8" max="8" width="4.52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86.250000</v>
      </c>
      <c r="H8" s="16"/>
      <c r="I8" s="16">
        <f ca="1">ROUND(INDIRECT(ADDRESS(ROW()+(0), COLUMN()+(-4), 1))*INDIRECT(ADDRESS(ROW()+(0), COLUMN()+(-2), 1)), 2)</f>
        <v>86.250000</v>
      </c>
      <c r="J8" s="16"/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0.172000</v>
      </c>
      <c r="F9" s="19" t="s">
        <v>16</v>
      </c>
      <c r="G9" s="20">
        <v>24.110000</v>
      </c>
      <c r="H9" s="20"/>
      <c r="I9" s="20">
        <f ca="1">ROUND(INDIRECT(ADDRESS(ROW()+(0), COLUMN()+(-4), 1))*INDIRECT(ADDRESS(ROW()+(0), COLUMN()+(-2), 1)), 2)</f>
        <v>4.150000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0.172000</v>
      </c>
      <c r="F10" s="23" t="s">
        <v>19</v>
      </c>
      <c r="G10" s="24">
        <v>21.400000</v>
      </c>
      <c r="H10" s="24"/>
      <c r="I10" s="24">
        <f ca="1">ROUND(INDIRECT(ADDRESS(ROW()+(0), COLUMN()+(-4), 1))*INDIRECT(ADDRESS(ROW()+(0), COLUMN()+(-2), 1)), 2)</f>
        <v>3.680000</v>
      </c>
      <c r="J10" s="24"/>
    </row>
    <row r="11" spans="1:10" ht="12.0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8">
        <f ca="1">ROUND(SUM(INDIRECT(ADDRESS(ROW()+(-1), COLUMN()+(2), 1)),INDIRECT(ADDRESS(ROW()+(-2), COLUMN()+(2), 1)),INDIRECT(ADDRESS(ROW()+(-3), COLUMN()+(2), 1))), 2)</f>
        <v>94.080000</v>
      </c>
      <c r="H11" s="28"/>
      <c r="I11" s="28">
        <f ca="1">ROUND(INDIRECT(ADDRESS(ROW()+(0), COLUMN()+(-4), 1))*INDIRECT(ADDRESS(ROW()+(0), COLUMN()+(-2), 1))/100, 2)</f>
        <v>1.880000</v>
      </c>
      <c r="J11" s="28"/>
    </row>
    <row r="12" spans="1:10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95.960000</v>
      </c>
      <c r="J12" s="30"/>
    </row>
  </sheetData>
  <mergeCells count="22">
    <mergeCell ref="A1:J1"/>
    <mergeCell ref="A3:B3"/>
    <mergeCell ref="D3:G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