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<sst xmlns="http://schemas.openxmlformats.org/spreadsheetml/2006/main" count="53" uniqueCount="53">
  <si>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</si>
  <si>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FLE110</t>
  </si>
  <si>
    <t xml:space="preserve">m²</t>
  </si>
  <si>
    <t xml:space="preserve">Plafond suspendu démontable de bacs métalliques.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</si>
  <si>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perforé, couleur blanc, de 600x600 mm et 0,5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</si>
  <si>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</si>
  <si>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</si>
  <si>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</si>
  <si>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</si>
  <si>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</si>
  <si>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</si>
  <si>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mt12fbh030d</t>
  </si>
  <si>
    <t xml:space="preserve">Bac en acier galvanisé prélaqué finition perforé, couleur blanc, de 600x600 mm et de 0,5 mm d'épaisseur, avec bord pour profilés semi-visibles, pour plafonds révisables.</t>
  </si>
  <si>
    <t xml:space="preserve">m²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</si>
  <si>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</si>
  <si>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</si>
  <si>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</si>
  <si>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</si>
  <si>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</si>
  <si>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</si>
  <si>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</si>
  <si>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</si>
  <si>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</si>
  <si>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</si>
  <si>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Profilé angulaire 25x25x3000 mm, en acier galvanisé, selon NF EN 13964.</t>
  </si>
  <si>
    <t xml:space="preserve">m</t>
  </si>
  <si>
    <t xml:space="preserve">mt12psg210a</t>
  </si>
  <si>
    <t xml:space="preserve">Suspension pour faux plafonds suspendus.</t>
  </si>
  <si>
    <t xml:space="preserve">U</t>
  </si>
  <si>
    <t xml:space="preserve">mt12psg210b</t>
  </si>
  <si>
    <t xml:space="preserve">Goupille pour la fixation de la suspension, en faux plafonds suspendus.</t>
  </si>
  <si>
    <t xml:space="preserve">U</t>
  </si>
  <si>
    <t xml:space="preserve">mt12psg210c</t>
  </si>
  <si>
    <t xml:space="preserve">Connexion supérieure pour fixer la tige à la suspension, en faux plafonds suspendus.</t>
  </si>
  <si>
    <t xml:space="preserve">U</t>
  </si>
  <si>
    <t xml:space="preserve">mt12psg190</t>
  </si>
  <si>
    <t xml:space="preserve">Tige d'accroche.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</si>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</sst>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16.03" customWidth="1"/>
    <col min="4" max="4" width="45.90" customWidth="1"/>
    <col min="5" max="5" width="8.60" customWidth="1"/>
    <col min="6" max="6" width="2.48" customWidth="1"/>
    <col min="7" max="7" width="3.35" customWidth="1"/>
    <col min="8" max="8" width="6.12" customWidth="1"/>
    <col min="9" max="9" width="9.47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4" t="s">
        <v>13</v>
      </c>
      <c r="G8" s="14"/>
      <c r="H8" s="16">
        <v>20.970000</v>
      </c>
      <c r="I8" s="16"/>
      <c r="J8" s="16">
        <f ca="1">ROUND(INDIRECT(ADDRESS(ROW()+(0), COLUMN()+(-5), 1))*INDIRECT(ADDRESS(ROW()+(0), COLUMN()+(-2), 1)), 2)</f>
        <v>21.600000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9" t="s">
        <v>16</v>
      </c>
      <c r="G9" s="19"/>
      <c r="H9" s="20">
        <v>0.900000</v>
      </c>
      <c r="I9" s="20"/>
      <c r="J9" s="20">
        <f ca="1">ROUND(INDIRECT(ADDRESS(ROW()+(0), COLUMN()+(-5), 1))*INDIRECT(ADDRESS(ROW()+(0), COLUMN()+(-2), 1)), 2)</f>
        <v>0.790000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9" t="s">
        <v>19</v>
      </c>
      <c r="G10" s="19"/>
      <c r="H10" s="20">
        <v>0.900000</v>
      </c>
      <c r="I10" s="20"/>
      <c r="J10" s="20">
        <f ca="1">ROUND(INDIRECT(ADDRESS(ROW()+(0), COLUMN()+(-5), 1))*INDIRECT(ADDRESS(ROW()+(0), COLUMN()+(-2), 1)), 2)</f>
        <v>0.790000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9" t="s">
        <v>22</v>
      </c>
      <c r="G11" s="19"/>
      <c r="H11" s="20">
        <v>0.900000</v>
      </c>
      <c r="I11" s="20"/>
      <c r="J11" s="20">
        <f ca="1">ROUND(INDIRECT(ADDRESS(ROW()+(0), COLUMN()+(-5), 1))*INDIRECT(ADDRESS(ROW()+(0), COLUMN()+(-2), 1)), 2)</f>
        <v>1.580000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9" t="s">
        <v>25</v>
      </c>
      <c r="G12" s="19"/>
      <c r="H12" s="20">
        <v>0.750000</v>
      </c>
      <c r="I12" s="20"/>
      <c r="J12" s="20">
        <f ca="1">ROUND(INDIRECT(ADDRESS(ROW()+(0), COLUMN()+(-5), 1))*INDIRECT(ADDRESS(ROW()+(0), COLUMN()+(-2), 1)), 2)</f>
        <v>0.530000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9" t="s">
        <v>28</v>
      </c>
      <c r="G13" s="19"/>
      <c r="H13" s="20">
        <v>0.800000</v>
      </c>
      <c r="I13" s="20"/>
      <c r="J13" s="20">
        <f ca="1">ROUND(INDIRECT(ADDRESS(ROW()+(0), COLUMN()+(-5), 1))*INDIRECT(ADDRESS(ROW()+(0), COLUMN()+(-2), 1)), 2)</f>
        <v>0.670000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9" t="s">
        <v>31</v>
      </c>
      <c r="G14" s="19"/>
      <c r="H14" s="20">
        <v>0.130000</v>
      </c>
      <c r="I14" s="20"/>
      <c r="J14" s="20">
        <f ca="1">ROUND(INDIRECT(ADDRESS(ROW()+(0), COLUMN()+(-5), 1))*INDIRECT(ADDRESS(ROW()+(0), COLUMN()+(-2), 1)), 2)</f>
        <v>0.110000</v>
      </c>
    </row>
    <row r="15" spans="1:10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9" t="s">
        <v>34</v>
      </c>
      <c r="G15" s="19"/>
      <c r="H15" s="20">
        <v>0.980000</v>
      </c>
      <c r="I15" s="20"/>
      <c r="J15" s="20">
        <f ca="1">ROUND(INDIRECT(ADDRESS(ROW()+(0), COLUMN()+(-5), 1))*INDIRECT(ADDRESS(ROW()+(0), COLUMN()+(-2), 1)), 2)</f>
        <v>0.820000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9" t="s">
        <v>37</v>
      </c>
      <c r="G16" s="19"/>
      <c r="H16" s="20">
        <v>0.980000</v>
      </c>
      <c r="I16" s="20"/>
      <c r="J16" s="20">
        <f ca="1">ROUND(INDIRECT(ADDRESS(ROW()+(0), COLUMN()+(-5), 1))*INDIRECT(ADDRESS(ROW()+(0), COLUMN()+(-2), 1)), 2)</f>
        <v>0.820000</v>
      </c>
    </row>
    <row r="17" spans="1:10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9" t="s">
        <v>40</v>
      </c>
      <c r="G17" s="19"/>
      <c r="H17" s="20">
        <v>0.060000</v>
      </c>
      <c r="I17" s="20"/>
      <c r="J17" s="20">
        <f ca="1">ROUND(INDIRECT(ADDRESS(ROW()+(0), COLUMN()+(-5), 1))*INDIRECT(ADDRESS(ROW()+(0), COLUMN()+(-2), 1)), 2)</f>
        <v>0.050000</v>
      </c>
    </row>
    <row r="18" spans="1:10" ht="21.60" thickBot="1" customHeight="1">
      <c r="A18" s="17" t="s">
        <v>41</v>
      </c>
      <c r="B18" s="17" t="s">
        <v>42</v>
      </c>
      <c r="C18" s="17"/>
      <c r="D18" s="17"/>
      <c r="E18" s="18">
        <v>0.273000</v>
      </c>
      <c r="F18" s="19" t="s">
        <v>43</v>
      </c>
      <c r="G18" s="19"/>
      <c r="H18" s="20">
        <v>24.910000</v>
      </c>
      <c r="I18" s="20"/>
      <c r="J18" s="20">
        <f ca="1">ROUND(INDIRECT(ADDRESS(ROW()+(0), COLUMN()+(-5), 1))*INDIRECT(ADDRESS(ROW()+(0), COLUMN()+(-2), 1)), 2)</f>
        <v>6.800000</v>
      </c>
    </row>
    <row r="19" spans="1:10" ht="12.00" thickBot="1" customHeight="1">
      <c r="A19" s="17" t="s">
        <v>44</v>
      </c>
      <c r="B19" s="21" t="s">
        <v>45</v>
      </c>
      <c r="C19" s="21"/>
      <c r="D19" s="21"/>
      <c r="E19" s="22">
        <v>0.273000</v>
      </c>
      <c r="F19" s="23" t="s">
        <v>46</v>
      </c>
      <c r="G19" s="23"/>
      <c r="H19" s="24">
        <v>21.400000</v>
      </c>
      <c r="I19" s="24"/>
      <c r="J19" s="24">
        <f ca="1">ROUND(INDIRECT(ADDRESS(ROW()+(0), COLUMN()+(-5), 1))*INDIRECT(ADDRESS(ROW()+(0), COLUMN()+(-2), 1)), 2)</f>
        <v>5.840000</v>
      </c>
    </row>
    <row r="20" spans="1:10" ht="12.00" thickBot="1" customHeight="1">
      <c r="A20" s="17"/>
      <c r="B20" s="10" t="s">
        <v>47</v>
      </c>
      <c r="C20" s="10"/>
      <c r="D20" s="10"/>
      <c r="E20" s="12">
        <v>2.000000</v>
      </c>
      <c r="F20" s="14" t="s">
        <v>48</v>
      </c>
      <c r="G20" s="14"/>
      <c r="H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40.400000</v>
      </c>
      <c r="I20" s="16"/>
      <c r="J20" s="16">
        <f ca="1">ROUND(INDIRECT(ADDRESS(ROW()+(0), COLUMN()+(-5), 1))*INDIRECT(ADDRESS(ROW()+(0), COLUMN()+(-2), 1))/100, 2)</f>
        <v>0.810000</v>
      </c>
    </row>
    <row r="21" spans="1:10" ht="12.00" thickBot="1" customHeight="1">
      <c r="A21" s="21"/>
      <c r="B21" s="21" t="s">
        <v>49</v>
      </c>
      <c r="C21" s="21"/>
      <c r="D21" s="21"/>
      <c r="E21" s="22">
        <v>3.000000</v>
      </c>
      <c r="F21" s="23" t="s">
        <v>50</v>
      </c>
      <c r="G21" s="23"/>
      <c r="H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41.210000</v>
      </c>
      <c r="I21" s="24"/>
      <c r="J21" s="24">
        <f ca="1">ROUND(INDIRECT(ADDRESS(ROW()+(0), COLUMN()+(-5), 1))*INDIRECT(ADDRESS(ROW()+(0), COLUMN()+(-2), 1))/100, 2)</f>
        <v>1.240000</v>
      </c>
    </row>
    <row r="22" spans="1:10" ht="12.00" thickBot="1" customHeight="1">
      <c r="A22" s="6" t="s">
        <v>51</v>
      </c>
      <c r="B22" s="7"/>
      <c r="C22" s="7"/>
      <c r="D22" s="7"/>
      <c r="E22" s="7"/>
      <c r="F22" s="25"/>
      <c r="G22" s="25"/>
      <c r="H22" s="6" t="s">
        <v>52</v>
      </c>
      <c r="I22" s="6"/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42.450000</v>
      </c>
    </row>
  </sheetData>
  <mergeCells count="5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A22:E22"/>
    <mergeCell ref="F22:G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