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<sst xmlns="http://schemas.openxmlformats.org/spreadsheetml/2006/main" count="38" uniqueCount="38">
  <si>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</si>
  <si>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FLE150</t>
  </si>
  <si>
    <t xml:space="preserve">m²</t>
  </si>
  <si>
    <t xml:space="preserve">Faux plafond démontable à lames de PVC.</t>
  </si>
  <si>
    <r>
      <rPr>
        <sz val="7.80"/>
        <color rgb="FF000000"/>
        <rFont val="A"/>
        <family val="2"/>
      </rPr>
      <t xml:space="preserve">Faux plafond démontable, situé à une hauteur </t>
    </r>
    <r>
      <rPr>
        <b/>
        <sz val="7.80"/>
        <color rgb="FF000000"/>
        <rFont val="A"/>
        <family val="2"/>
      </rPr>
      <t xml:space="preserve">supérieure ou égale à 4 m</t>
    </r>
    <r>
      <rPr>
        <sz val="7.80"/>
        <color rgb="FF000000"/>
        <rFont val="A"/>
        <family val="2"/>
      </rPr>
      <t xml:space="preserve">, constitué </t>
    </r>
    <r>
      <rPr>
        <b/>
        <sz val="7.80"/>
        <color rgb="FF000000"/>
        <rFont val="A"/>
        <family val="2"/>
      </rPr>
      <t xml:space="preserve">lames en PVC, de 85 mm de largeur, avec 15 mm de séparation, couleur blanc</t>
    </r>
    <r>
      <rPr>
        <sz val="7.80"/>
        <color rgb="FF000000"/>
        <rFont val="A"/>
        <family val="2"/>
      </rPr>
      <t xml:space="preserve">, avec fixation </t>
    </r>
    <r>
      <rPr>
        <b/>
        <sz val="7.80"/>
        <color rgb="FF000000"/>
        <rFont val="A"/>
        <family val="2"/>
      </rPr>
      <t xml:space="preserve">directement sur l'ouvrage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</si>
  <si>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</si>
  <si>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</si>
  <si>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</si>
  <si>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</si>
  <si>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</si>
  <si>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</si>
  <si>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mt12fpv010a</t>
  </si>
  <si>
    <t xml:space="preserve">Lame en PVC, horizontale, de 85 mm de largeur, avec 15 mm de séparation, couleur blanc, pour faux plafond démontable avec trame occulté.</t>
  </si>
  <si>
    <t xml:space="preserve">m</t>
  </si>
  <si>
    <t xml:space="preserve">mt12fpv020a</t>
  </si>
  <si>
    <t xml:space="preserve">Profilé d'union en H en PVC, couleur blanc, pour faux plafond démontable à lames.</t>
  </si>
  <si>
    <t xml:space="preserve">m</t>
  </si>
  <si>
    <t xml:space="preserve">mt12fpv020e</t>
  </si>
  <si>
    <t xml:space="preserve">Profilé d'arrêt périmétrique en PVC, couleur blanc, pour faux plafond démontable à lames.</t>
  </si>
  <si>
    <t xml:space="preserve">m</t>
  </si>
  <si>
    <t xml:space="preserve">mt12fpv030</t>
  </si>
  <si>
    <t xml:space="preserve">Support de suspension de plafond, en acier galvanisé, pour faux plafond démontable à lames.</t>
  </si>
  <si>
    <t xml:space="preserve">m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</si>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</sst>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4.37" customWidth="1"/>
    <col min="3" max="3" width="14.86" customWidth="1"/>
    <col min="4" max="4" width="48.23" customWidth="1"/>
    <col min="5" max="5" width="8.60" customWidth="1"/>
    <col min="6" max="6" width="5.83" customWidth="1"/>
    <col min="7" max="7" width="8.45" customWidth="1"/>
    <col min="8" max="8" width="7.58" customWidth="1"/>
    <col min="9" max="9" width="0.73" customWidth="1"/>
    <col min="10" max="10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10.000000</v>
      </c>
      <c r="F8" s="14" t="s">
        <v>13</v>
      </c>
      <c r="G8" s="16">
        <v>2.020000</v>
      </c>
      <c r="H8" s="16"/>
      <c r="I8" s="16">
        <f ca="1">ROUND(INDIRECT(ADDRESS(ROW()+(0), COLUMN()+(-4), 1))*INDIRECT(ADDRESS(ROW()+(0), COLUMN()+(-2), 1)), 2)</f>
        <v>20.200000</v>
      </c>
      <c r="J8" s="16"/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8.000000</v>
      </c>
      <c r="F9" s="19" t="s">
        <v>16</v>
      </c>
      <c r="G9" s="20">
        <v>1.380000</v>
      </c>
      <c r="H9" s="20"/>
      <c r="I9" s="20">
        <f ca="1">ROUND(INDIRECT(ADDRESS(ROW()+(0), COLUMN()+(-4), 1))*INDIRECT(ADDRESS(ROW()+(0), COLUMN()+(-2), 1)), 2)</f>
        <v>11.040000</v>
      </c>
      <c r="J9" s="20"/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4.000000</v>
      </c>
      <c r="F10" s="19" t="s">
        <v>19</v>
      </c>
      <c r="G10" s="20">
        <v>1.380000</v>
      </c>
      <c r="H10" s="20"/>
      <c r="I10" s="20">
        <f ca="1">ROUND(INDIRECT(ADDRESS(ROW()+(0), COLUMN()+(-4), 1))*INDIRECT(ADDRESS(ROW()+(0), COLUMN()+(-2), 1)), 2)</f>
        <v>5.520000</v>
      </c>
      <c r="J10" s="20"/>
    </row>
    <row r="11" spans="1:10" ht="21.60" thickBot="1" customHeight="1">
      <c r="A11" s="17" t="s">
        <v>20</v>
      </c>
      <c r="B11" s="17" t="s">
        <v>21</v>
      </c>
      <c r="C11" s="17"/>
      <c r="D11" s="17"/>
      <c r="E11" s="18">
        <v>1.500000</v>
      </c>
      <c r="F11" s="19" t="s">
        <v>22</v>
      </c>
      <c r="G11" s="20">
        <v>3.770000</v>
      </c>
      <c r="H11" s="20"/>
      <c r="I11" s="20">
        <f ca="1">ROUND(INDIRECT(ADDRESS(ROW()+(0), COLUMN()+(-4), 1))*INDIRECT(ADDRESS(ROW()+(0), COLUMN()+(-2), 1)), 2)</f>
        <v>5.660000</v>
      </c>
      <c r="J11" s="20"/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3.500000</v>
      </c>
      <c r="F12" s="19" t="s">
        <v>25</v>
      </c>
      <c r="G12" s="20">
        <v>0.060000</v>
      </c>
      <c r="H12" s="20"/>
      <c r="I12" s="20">
        <f ca="1">ROUND(INDIRECT(ADDRESS(ROW()+(0), COLUMN()+(-4), 1))*INDIRECT(ADDRESS(ROW()+(0), COLUMN()+(-2), 1)), 2)</f>
        <v>0.210000</v>
      </c>
      <c r="J12" s="20"/>
    </row>
    <row r="13" spans="1:10" ht="21.60" thickBot="1" customHeight="1">
      <c r="A13" s="17" t="s">
        <v>26</v>
      </c>
      <c r="B13" s="17" t="s">
        <v>27</v>
      </c>
      <c r="C13" s="17"/>
      <c r="D13" s="17"/>
      <c r="E13" s="18">
        <v>0.250000</v>
      </c>
      <c r="F13" s="19" t="s">
        <v>28</v>
      </c>
      <c r="G13" s="20">
        <v>24.910000</v>
      </c>
      <c r="H13" s="20"/>
      <c r="I13" s="20">
        <f ca="1">ROUND(INDIRECT(ADDRESS(ROW()+(0), COLUMN()+(-4), 1))*INDIRECT(ADDRESS(ROW()+(0), COLUMN()+(-2), 1)), 2)</f>
        <v>6.230000</v>
      </c>
      <c r="J13" s="20"/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0.250000</v>
      </c>
      <c r="F14" s="23" t="s">
        <v>31</v>
      </c>
      <c r="G14" s="24">
        <v>21.400000</v>
      </c>
      <c r="H14" s="24"/>
      <c r="I14" s="24">
        <f ca="1">ROUND(INDIRECT(ADDRESS(ROW()+(0), COLUMN()+(-4), 1))*INDIRECT(ADDRESS(ROW()+(0), COLUMN()+(-2), 1)), 2)</f>
        <v>5.350000</v>
      </c>
      <c r="J14" s="24"/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54.210000</v>
      </c>
      <c r="H15" s="16"/>
      <c r="I15" s="16">
        <f ca="1">ROUND(INDIRECT(ADDRESS(ROW()+(0), COLUMN()+(-4), 1))*INDIRECT(ADDRESS(ROW()+(0), COLUMN()+(-2), 1))/100, 2)</f>
        <v>1.080000</v>
      </c>
      <c r="J15" s="16"/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55.290000</v>
      </c>
      <c r="H16" s="24"/>
      <c r="I16" s="24">
        <f ca="1">ROUND(INDIRECT(ADDRESS(ROW()+(0), COLUMN()+(-4), 1))*INDIRECT(ADDRESS(ROW()+(0), COLUMN()+(-2), 1))/100, 2)</f>
        <v>1.660000</v>
      </c>
      <c r="J16" s="24"/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56.950000</v>
      </c>
      <c r="J17" s="26"/>
    </row>
  </sheetData>
  <mergeCells count="38">
    <mergeCell ref="A1:J1"/>
    <mergeCell ref="A3:B3"/>
    <mergeCell ref="D3:F3"/>
    <mergeCell ref="H3:I3"/>
    <mergeCell ref="A4:J4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A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