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<sst xmlns="http://schemas.openxmlformats.org/spreadsheetml/2006/main" count="38" uniqueCount="38">
  <si>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</si>
  <si>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</si>
  <si>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</si>
  <si>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</si>
  <si>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blanc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directement sur l'ouvrage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</si>
  <si>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</si>
  <si>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</si>
  <si>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</si>
  <si>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</si>
  <si>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</si>
  <si>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</si>
  <si>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mt12fpv010a</t>
  </si>
  <si>
    <t xml:space="preserve">Lame en PVC, horizontale, de 85 mm de largeur, avec 15 mm de séparation, couleur blanc, pour faux plafond démontable avec trame occulté.</t>
  </si>
  <si>
    <t xml:space="preserve">m</t>
  </si>
  <si>
    <t xml:space="preserve">mt12fpv020a</t>
  </si>
  <si>
    <t xml:space="preserve">Profilé d'union en H en PVC, couleur blanc, pour faux plafond démontable à lames.</t>
  </si>
  <si>
    <t xml:space="preserve">m</t>
  </si>
  <si>
    <t xml:space="preserve">mt12fpv020e</t>
  </si>
  <si>
    <t xml:space="preserve">Profilé d'arrêt périmétrique en PVC, couleur blanc,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</si>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</sst>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37" customWidth="1"/>
    <col min="3" max="3" width="14.86" customWidth="1"/>
    <col min="4" max="4" width="48.23" customWidth="1"/>
    <col min="5" max="5" width="8.60" customWidth="1"/>
    <col min="6" max="6" width="5.83" customWidth="1"/>
    <col min="7" max="7" width="8.45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2.020000</v>
      </c>
      <c r="H8" s="16"/>
      <c r="I8" s="16">
        <f ca="1">ROUND(INDIRECT(ADDRESS(ROW()+(0), COLUMN()+(-4), 1))*INDIRECT(ADDRESS(ROW()+(0), COLUMN()+(-2), 1)), 2)</f>
        <v>20.200000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1.380000</v>
      </c>
      <c r="H9" s="20"/>
      <c r="I9" s="20">
        <f ca="1">ROUND(INDIRECT(ADDRESS(ROW()+(0), COLUMN()+(-4), 1))*INDIRECT(ADDRESS(ROW()+(0), COLUMN()+(-2), 1)), 2)</f>
        <v>11.040000</v>
      </c>
      <c r="J9" s="20"/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1.380000</v>
      </c>
      <c r="H10" s="20"/>
      <c r="I10" s="20">
        <f ca="1">ROUND(INDIRECT(ADDRESS(ROW()+(0), COLUMN()+(-4), 1))*INDIRECT(ADDRESS(ROW()+(0), COLUMN()+(-2), 1)), 2)</f>
        <v>5.520000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3.770000</v>
      </c>
      <c r="H11" s="20"/>
      <c r="I11" s="20">
        <f ca="1">ROUND(INDIRECT(ADDRESS(ROW()+(0), COLUMN()+(-4), 1))*INDIRECT(ADDRESS(ROW()+(0), COLUMN()+(-2), 1)), 2)</f>
        <v>5.660000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0.060000</v>
      </c>
      <c r="H12" s="20"/>
      <c r="I12" s="20">
        <f ca="1">ROUND(INDIRECT(ADDRESS(ROW()+(0), COLUMN()+(-4), 1))*INDIRECT(ADDRESS(ROW()+(0), COLUMN()+(-2), 1)), 2)</f>
        <v>0.210000</v>
      </c>
      <c r="J12" s="20"/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0.250000</v>
      </c>
      <c r="F13" s="19" t="s">
        <v>28</v>
      </c>
      <c r="G13" s="20">
        <v>24.910000</v>
      </c>
      <c r="H13" s="20"/>
      <c r="I13" s="20">
        <f ca="1">ROUND(INDIRECT(ADDRESS(ROW()+(0), COLUMN()+(-4), 1))*INDIRECT(ADDRESS(ROW()+(0), COLUMN()+(-2), 1)), 2)</f>
        <v>6.230000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0.250000</v>
      </c>
      <c r="F14" s="23" t="s">
        <v>31</v>
      </c>
      <c r="G14" s="24">
        <v>21.400000</v>
      </c>
      <c r="H14" s="24"/>
      <c r="I14" s="24">
        <f ca="1">ROUND(INDIRECT(ADDRESS(ROW()+(0), COLUMN()+(-4), 1))*INDIRECT(ADDRESS(ROW()+(0), COLUMN()+(-2), 1)), 2)</f>
        <v>5.350000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54.210000</v>
      </c>
      <c r="H15" s="16"/>
      <c r="I15" s="16">
        <f ca="1">ROUND(INDIRECT(ADDRESS(ROW()+(0), COLUMN()+(-4), 1))*INDIRECT(ADDRESS(ROW()+(0), COLUMN()+(-2), 1))/100, 2)</f>
        <v>1.080000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55.290000</v>
      </c>
      <c r="H16" s="24"/>
      <c r="I16" s="24">
        <f ca="1">ROUND(INDIRECT(ADDRESS(ROW()+(0), COLUMN()+(-4), 1))*INDIRECT(ADDRESS(ROW()+(0), COLUMN()+(-2), 1))/100, 2)</f>
        <v>1.660000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56.950000</v>
      </c>
      <c r="J17" s="26"/>
    </row>
  </sheetData>
  <mergeCells count="38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