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<sst xmlns="http://schemas.openxmlformats.org/spreadsheetml/2006/main" count="39" uniqueCount="39">
  <si>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</si>
  <si>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FLS010</t>
  </si>
  <si>
    <t xml:space="preserve">m²</t>
  </si>
  <si>
    <t xml:space="preserve">Faux plafond continu de plaques de laine de roche.</t>
  </si>
  <si>
    <r>
      <rPr>
        <sz val="8.25"/>
        <color rgb="FF000000"/>
        <rFont val="Arial"/>
        <family val="2"/>
      </rPr>
      <t xml:space="preserve">Plafond suspendu continu, situé à une hauteur inférieure à 4 m, constitué de panneau acoustique en laine de roche, composé de modules de 1200x1200x40 mm, finition de couleur blanche, avec ossature cachée T 40.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</si>
  <si>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</si>
  <si>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</si>
  <si>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</si>
  <si>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</si>
  <si>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</si>
  <si>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</si>
  <si>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mt16par150a</t>
  </si>
  <si>
    <t xml:space="preserve">Panneau acoustique autoportant en laine de roche volcanique, Euroclasse A2-s1, d0 de réaction au feu, composé de modules de 1200x1200x40 mm, avec la face visible revêtue avec un voile de couleur blanche et la face arrière revêtue avec un contrevoile, con résistance à l'usure, comprend ossature cachée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</si>
  <si>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</si>
  <si>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</si>
  <si>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</si>
  <si>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</si>
  <si>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</si>
  <si>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Cheville étoilée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</si>
  <si>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</si>
  <si>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</si>
  <si>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</si>
  <si>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</si>
  <si>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</si>
  <si>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à joints.</t>
  </si>
  <si>
    <t xml:space="preserve">kg</t>
  </si>
  <si>
    <t xml:space="preserve">mt12fta050a</t>
  </si>
  <si>
    <t xml:space="preserve">Enduit couleur blanche.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</si>
  <si>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</si>
  <si>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</si>
  <si>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</si>
  <si>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</si>
  <si>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</si>
  <si>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</si>
  <si>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</si>
  <si>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</si>
  <si>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</si>
  <si>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47,61€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</si>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</sst>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76.060000</v>
      </c>
      <c r="H9" s="13">
        <f ca="1">ROUND(INDIRECT(ADDRESS(ROW()+(0), COLUMN()+(-3), 1))*INDIRECT(ADDRESS(ROW()+(0), COLUMN()+(-1), 1)), 2)</f>
        <v>79.860000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0.700000</v>
      </c>
      <c r="F10" s="16" t="s">
        <v>16</v>
      </c>
      <c r="G10" s="17">
        <v>2.380000</v>
      </c>
      <c r="H10" s="17">
        <f ca="1">ROUND(INDIRECT(ADDRESS(ROW()+(0), COLUMN()+(-3), 1))*INDIRECT(ADDRESS(ROW()+(0), COLUMN()+(-1), 1)), 2)</f>
        <v>1.670000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4.850000</v>
      </c>
      <c r="F11" s="16" t="s">
        <v>19</v>
      </c>
      <c r="G11" s="17">
        <v>13.940000</v>
      </c>
      <c r="H11" s="17">
        <f ca="1">ROUND(INDIRECT(ADDRESS(ROW()+(0), COLUMN()+(-3), 1))*INDIRECT(ADDRESS(ROW()+(0), COLUMN()+(-1), 1)), 2)</f>
        <v>67.610000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1.700000</v>
      </c>
      <c r="F12" s="16" t="s">
        <v>22</v>
      </c>
      <c r="G12" s="17">
        <v>0.010000</v>
      </c>
      <c r="H12" s="17">
        <f ca="1">ROUND(INDIRECT(ADDRESS(ROW()+(0), COLUMN()+(-3), 1))*INDIRECT(ADDRESS(ROW()+(0), COLUMN()+(-1), 1)), 2)</f>
        <v>0.020000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1.100000</v>
      </c>
      <c r="F13" s="16" t="s">
        <v>25</v>
      </c>
      <c r="G13" s="17">
        <v>7.340000</v>
      </c>
      <c r="H13" s="17">
        <f ca="1">ROUND(INDIRECT(ADDRESS(ROW()+(0), COLUMN()+(-3), 1))*INDIRECT(ADDRESS(ROW()+(0), COLUMN()+(-1), 1)), 2)</f>
        <v>8.070000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1.100000</v>
      </c>
      <c r="F14" s="16" t="s">
        <v>28</v>
      </c>
      <c r="G14" s="17">
        <v>15.380000</v>
      </c>
      <c r="H14" s="17">
        <f ca="1">ROUND(INDIRECT(ADDRESS(ROW()+(0), COLUMN()+(-3), 1))*INDIRECT(ADDRESS(ROW()+(0), COLUMN()+(-1), 1)), 2)</f>
        <v>16.920000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0.253000</v>
      </c>
      <c r="F15" s="16" t="s">
        <v>31</v>
      </c>
      <c r="G15" s="17">
        <v>26.360000</v>
      </c>
      <c r="H15" s="17">
        <f ca="1">ROUND(INDIRECT(ADDRESS(ROW()+(0), COLUMN()+(-3), 1))*INDIRECT(ADDRESS(ROW()+(0), COLUMN()+(-1), 1)), 2)</f>
        <v>6.670000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0.253000</v>
      </c>
      <c r="F16" s="20" t="s">
        <v>34</v>
      </c>
      <c r="G16" s="21">
        <v>23.250000</v>
      </c>
      <c r="H16" s="21">
        <f ca="1">ROUND(INDIRECT(ADDRESS(ROW()+(0), COLUMN()+(-3), 1))*INDIRECT(ADDRESS(ROW()+(0), COLUMN()+(-1), 1)), 2)</f>
        <v>5.880000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186.700000</v>
      </c>
      <c r="H17" s="24">
        <f ca="1">ROUND(INDIRECT(ADDRESS(ROW()+(0), COLUMN()+(-3), 1))*INDIRECT(ADDRESS(ROW()+(0), COLUMN()+(-1), 1))/100, 2)</f>
        <v>3.730000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190.430000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