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<sst xmlns="http://schemas.openxmlformats.org/spreadsheetml/2006/main" count="33" uniqueCount="33">
  <si>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</si>
  <si>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FNT010</t>
  </si>
  <si>
    <t xml:space="preserve">m²</t>
  </si>
  <si>
    <t xml:space="preserve">Revêtement thermique et acoustique avec du mortier, sur parement intérieur.</t>
  </si>
  <si>
    <r>
      <rPr>
        <sz val="8.25"/>
        <color rgb="FF000000"/>
        <rFont val="Arial"/>
        <family val="2"/>
      </rPr>
      <t xml:space="preserve">Revêtement thermique et acoustique continu,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mm d'épaisseur,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mortier léger de chaux et de perlite, application mécanique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et retouche finale avec une couche d'enduit de plâtre pour enduit mince C6</t>
    </r>
    <r>
      <rPr>
        <sz val="8.25"/>
        <color rgb="FF000000"/>
        <rFont val="Arial"/>
        <family val="2"/>
      </rPr>
      <t xml:space="preserve">, sur parement intérieur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</si>
  <si>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</si>
  <si>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</si>
  <si>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</si>
  <si>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</si>
  <si>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</si>
  <si>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</si>
  <si>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mt28mdb010d</t>
  </si>
  <si>
    <t xml:space="preserve">Mortier léger de chaux et de perlite, à appliquer par projection mécanique.</t>
  </si>
  <si>
    <t xml:space="preserve">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</si>
  <si>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</si>
  <si>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</si>
  <si>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</si>
  <si>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</si>
  <si>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</si>
  <si>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</si>
  <si>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</si>
  <si>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</si>
  <si>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</si>
  <si>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</si>
  <si>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</si>
  <si>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</si>
  <si>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</si>
  <si>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</si>
  <si>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</si>
  <si>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Coûts directs complémentaires</t>
  </si>
  <si>
    <t xml:space="preserve">%</t>
  </si>
  <si>
    <t xml:space="preserve">Coût d'entretien décennal: 2,91€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</si>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</sst>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5.620000</v>
      </c>
      <c r="F9" s="10" t="s">
        <v>13</v>
      </c>
      <c r="G9" s="12">
        <v>0.800000</v>
      </c>
      <c r="H9" s="12">
        <f ca="1">ROUND(INDIRECT(ADDRESS(ROW()+(0), COLUMN()+(-3), 1))*INDIRECT(ADDRESS(ROW()+(0), COLUMN()+(-1), 1)), 2)</f>
        <v>4.500000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0.003000</v>
      </c>
      <c r="F10" s="15" t="s">
        <v>16</v>
      </c>
      <c r="G10" s="16">
        <v>88.580000</v>
      </c>
      <c r="H10" s="16">
        <f ca="1">ROUND(INDIRECT(ADDRESS(ROW()+(0), COLUMN()+(-3), 1))*INDIRECT(ADDRESS(ROW()+(0), COLUMN()+(-1), 1)), 2)</f>
        <v>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0.215000</v>
      </c>
      <c r="F11" s="15" t="s">
        <v>19</v>
      </c>
      <c r="G11" s="16">
        <v>0.350000</v>
      </c>
      <c r="H11" s="16">
        <f ca="1">ROUND(INDIRECT(ADDRESS(ROW()+(0), COLUMN()+(-3), 1))*INDIRECT(ADDRESS(ROW()+(0), COLUMN()+(-1), 1)), 2)</f>
        <v>0.080000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0.281000</v>
      </c>
      <c r="F12" s="15" t="s">
        <v>22</v>
      </c>
      <c r="G12" s="16">
        <v>7.950000</v>
      </c>
      <c r="H12" s="16">
        <f ca="1">ROUND(INDIRECT(ADDRESS(ROW()+(0), COLUMN()+(-3), 1))*INDIRECT(ADDRESS(ROW()+(0), COLUMN()+(-1), 1)), 2)</f>
        <v>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0.258000</v>
      </c>
      <c r="F13" s="15" t="s">
        <v>25</v>
      </c>
      <c r="G13" s="16">
        <v>24.670000</v>
      </c>
      <c r="H13" s="16">
        <f ca="1">ROUND(INDIRECT(ADDRESS(ROW()+(0), COLUMN()+(-3), 1))*INDIRECT(ADDRESS(ROW()+(0), COLUMN()+(-1), 1)), 2)</f>
        <v>6.360000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0.152000</v>
      </c>
      <c r="F14" s="19" t="s">
        <v>28</v>
      </c>
      <c r="G14" s="20">
        <v>21.930000</v>
      </c>
      <c r="H14" s="20">
        <f ca="1">ROUND(INDIRECT(ADDRESS(ROW()+(0), COLUMN()+(-3), 1))*INDIRECT(ADDRESS(ROW()+(0), COLUMN()+(-1), 1)), 2)</f>
        <v>3.330000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16.770000</v>
      </c>
      <c r="H15" s="23">
        <f ca="1">ROUND(INDIRECT(ADDRESS(ROW()+(0), COLUMN()+(-3), 1))*INDIRECT(ADDRESS(ROW()+(0), COLUMN()+(-1), 1))/100, 2)</f>
        <v>0.340000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17.110000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