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<sst xmlns="http://schemas.openxmlformats.org/spreadsheetml/2006/main" count="24" uniqueCount="24">
  <si>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</si>
  <si>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FNX040</t>
  </si>
  <si>
    <t xml:space="preserve">m²</t>
  </si>
  <si>
    <t xml:space="preserve">Gobetis de mortier de chaux, pour intérieur.</t>
  </si>
  <si>
    <r>
      <rPr>
        <sz val="8.25"/>
        <color rgb="FF000000"/>
        <rFont val="Arial"/>
        <family val="2"/>
      </rPr>
      <t xml:space="preserve">Revêtement de parements intérieurs avec un enduit de ciment </t>
    </r>
    <r>
      <rPr>
        <b/>
        <sz val="8.25"/>
        <color rgb="FF000000"/>
        <rFont val="Arial"/>
        <family val="2"/>
      </rPr>
      <t xml:space="preserve">à vue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mortier de chaux, type GP CSII W0, selon NF EN 998-1, de couleur gris</t>
    </r>
    <r>
      <rPr>
        <sz val="8.25"/>
        <color rgb="FF000000"/>
        <rFont val="Arial"/>
        <family val="2"/>
      </rPr>
      <t xml:space="preserve">, épaisseur </t>
    </r>
    <r>
      <rPr>
        <b/>
        <sz val="8.25"/>
        <color rgb="FF000000"/>
        <rFont val="Arial"/>
        <family val="2"/>
      </rPr>
      <t xml:space="preserve">15</t>
    </r>
    <r>
      <rPr>
        <sz val="8.25"/>
        <color rgb="FF000000"/>
        <rFont val="Arial"/>
        <family val="2"/>
      </rPr>
      <t xml:space="preserve"> mm.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</si>
  <si>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</si>
  <si>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</si>
  <si>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</si>
  <si>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</si>
  <si>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</si>
  <si>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</si>
  <si>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mt28mim010a</t>
  </si>
  <si>
    <t xml:space="preserve">Mortier de chaux, type GP CSII W0, selon NF EN 998-1, de couleur gris, composé de chaux aérée, agglomérants hydrauliques, granulats sélectionnés et additifs, fourni en sacs.</t>
  </si>
  <si>
    <t xml:space="preserve">kg</t>
  </si>
  <si>
    <t xml:space="preserve">mo039</t>
  </si>
  <si>
    <t xml:space="preserve">Compagnon professionnel III/CP2 enduiseur.</t>
  </si>
  <si>
    <t xml:space="preserve">h</t>
  </si>
  <si>
    <t xml:space="preserve">mo111</t>
  </si>
  <si>
    <t xml:space="preserve">Ouvrier d'exécution I/OE2 enduiseur.</t>
  </si>
  <si>
    <t xml:space="preserve">h</t>
  </si>
  <si>
    <t xml:space="preserve">Coûts directs complémentaires</t>
  </si>
  <si>
    <t xml:space="preserve">%</t>
  </si>
  <si>
    <t xml:space="preserve">Coût d'entretien décennal: 0,89€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</si>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</sst>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60.1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6" t="s">
        <v>12</v>
      </c>
      <c r="D9" s="6"/>
      <c r="E9" s="8">
        <v>18.000000</v>
      </c>
      <c r="F9" s="10" t="s">
        <v>13</v>
      </c>
      <c r="G9" s="12">
        <v>0.310000</v>
      </c>
      <c r="H9" s="12">
        <f ca="1">ROUND(INDIRECT(ADDRESS(ROW()+(0), COLUMN()+(-3), 1))*INDIRECT(ADDRESS(ROW()+(0), COLUMN()+(-1), 1)), 2)</f>
        <v>5.580000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0.334000</v>
      </c>
      <c r="F10" s="15" t="s">
        <v>16</v>
      </c>
      <c r="G10" s="16">
        <v>24.670000</v>
      </c>
      <c r="H10" s="16">
        <f ca="1">ROUND(INDIRECT(ADDRESS(ROW()+(0), COLUMN()+(-3), 1))*INDIRECT(ADDRESS(ROW()+(0), COLUMN()+(-1), 1)), 2)</f>
        <v>8.240000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>
        <v>0.167000</v>
      </c>
      <c r="F11" s="19" t="s">
        <v>19</v>
      </c>
      <c r="G11" s="20">
        <v>21.710000</v>
      </c>
      <c r="H11" s="20">
        <f ca="1">ROUND(INDIRECT(ADDRESS(ROW()+(0), COLUMN()+(-3), 1))*INDIRECT(ADDRESS(ROW()+(0), COLUMN()+(-1), 1)), 2)</f>
        <v>3.630000</v>
      </c>
    </row>
    <row r="12" spans="1:8" ht="13.50" thickBot="1" customHeight="1">
      <c r="A12" s="17"/>
      <c r="B12" s="17"/>
      <c r="C12" s="4" t="s">
        <v>20</v>
      </c>
      <c r="D12" s="4"/>
      <c r="E12" s="21">
        <v>2.000000</v>
      </c>
      <c r="F12" s="22" t="s">
        <v>21</v>
      </c>
      <c r="G12" s="23">
        <f ca="1">ROUND(SUM(INDIRECT(ADDRESS(ROW()+(-1), COLUMN()+(1), 1)),INDIRECT(ADDRESS(ROW()+(-2), COLUMN()+(1), 1)),INDIRECT(ADDRESS(ROW()+(-3), COLUMN()+(1), 1))), 2)</f>
        <v>17.450000</v>
      </c>
      <c r="H12" s="23">
        <f ca="1">ROUND(INDIRECT(ADDRESS(ROW()+(0), COLUMN()+(-3), 1))*INDIRECT(ADDRESS(ROW()+(0), COLUMN()+(-1), 1))/100, 2)</f>
        <v>0.350000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17.800000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