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<sst xmlns="http://schemas.openxmlformats.org/spreadsheetml/2006/main" count="39" uniqueCount="39">
  <si>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</si>
  <si>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FSA060</t>
  </si>
  <si>
    <t xml:space="preserve">m²</t>
  </si>
  <si>
    <t xml:space="preserve">Chape en béton léger.</t>
  </si>
  <si>
    <r>
      <rPr>
        <sz val="8.25"/>
        <color rgb="FF000000"/>
        <rFont val="Arial"/>
        <family val="2"/>
      </rPr>
      <t xml:space="preserve">Chape pour revêtement de sol, de 6 cm d'épaisseur, de béton léger, de résistance à la compression 2,0 MPa et 690 kg/m³ de densité, confectionné sur chantier avec argile expansée et ciment gris, finition avec une couche de régularisation de mortier de ciment, industriel, M-5 de 2 cm d'épaisseur, lisse et propre.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</si>
  <si>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</si>
  <si>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</si>
  <si>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</si>
  <si>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</si>
  <si>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</si>
  <si>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</si>
  <si>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</si>
  <si>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</si>
  <si>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</si>
  <si>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mt01arl030b</t>
  </si>
  <si>
    <t xml:space="preserve">Argile expansée, fournie en sacs Big Bag, selon NF EN 13055-1.</t>
  </si>
  <si>
    <t xml:space="preserve">m³</t>
  </si>
  <si>
    <t xml:space="preserve">mt08cem011a</t>
  </si>
  <si>
    <t xml:space="preserve">Ciment Portland CEM II/B-L 32,5 R, couleur grise, en sacs, selon NF EN 197-1.</t>
  </si>
  <si>
    <t xml:space="preserve">kg</t>
  </si>
  <si>
    <t xml:space="preserve">mt08aaa010a</t>
  </si>
  <si>
    <t xml:space="preserve">Eau.</t>
  </si>
  <si>
    <t xml:space="preserve">m³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</si>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</sst>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121.55</v>
      </c>
      <c r="H10" s="17">
        <f ca="1">ROUND(INDIRECT(ADDRESS(ROW()+(0), COLUMN()+(-3), 1))*INDIRECT(ADDRESS(ROW()+(0), COLUMN()+(-1), 1)), 2)</f>
        <v>7.66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</v>
      </c>
      <c r="F11" s="16" t="s">
        <v>19</v>
      </c>
      <c r="G11" s="17">
        <v>0.1</v>
      </c>
      <c r="H11" s="17">
        <f ca="1">ROUND(INDIRECT(ADDRESS(ROW()+(0), COLUMN()+(-3), 1))*INDIRECT(ADDRESS(ROW()+(0), COLUMN()+(-1), 1)), 2)</f>
        <v>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115.3</v>
      </c>
      <c r="H13" s="17">
        <f ca="1">ROUND(INDIRECT(ADDRESS(ROW()+(0), COLUMN()+(-3), 1))*INDIRECT(ADDRESS(ROW()+(0), COLUMN()+(-1), 1)), 2)</f>
        <v>2.31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0.038</v>
      </c>
      <c r="F14" s="16" t="s">
        <v>28</v>
      </c>
      <c r="G14" s="17">
        <v>3.45</v>
      </c>
      <c r="H14" s="17">
        <f ca="1">ROUND(INDIRECT(ADDRESS(ROW()+(0), COLUMN()+(-3), 1))*INDIRECT(ADDRESS(ROW()+(0), COLUMN()+(-1), 1)), 2)</f>
        <v>0.13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0.22</v>
      </c>
      <c r="F15" s="16" t="s">
        <v>31</v>
      </c>
      <c r="G15" s="17">
        <v>30.66</v>
      </c>
      <c r="H15" s="17">
        <f ca="1">ROUND(INDIRECT(ADDRESS(ROW()+(0), COLUMN()+(-3), 1))*INDIRECT(ADDRESS(ROW()+(0), COLUMN()+(-1), 1)), 2)</f>
        <v>6.75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0.22</v>
      </c>
      <c r="F16" s="20" t="s">
        <v>34</v>
      </c>
      <c r="G16" s="21">
        <v>25.69</v>
      </c>
      <c r="H16" s="21">
        <f ca="1">ROUND(INDIRECT(ADDRESS(ROW()+(0), COLUMN()+(-3), 1))*INDIRECT(ADDRESS(ROW()+(0), COLUMN()+(-1), 1)), 2)</f>
        <v>5.65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23.75</v>
      </c>
      <c r="H17" s="24">
        <f ca="1">ROUND(INDIRECT(ADDRESS(ROW()+(0), COLUMN()+(-3), 1))*INDIRECT(ADDRESS(ROW()+(0), COLUMN()+(-1), 1))/100, 2)</f>
        <v>0.48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24.23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